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ilih\OneDrive\Documentos\Mujer\Seguimiento\2026\Enero\"/>
    </mc:Choice>
  </mc:AlternateContent>
  <xr:revisionPtr revIDLastSave="0" documentId="13_ncr:1_{01A35575-5E91-43DE-B0B8-C8266950FCD4}"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sharedStrings.xml><?xml version="1.0" encoding="utf-8"?>
<sst xmlns="http://schemas.openxmlformats.org/spreadsheetml/2006/main" count="1669" uniqueCount="360">
  <si>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</si>
  <si>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</si>
  <si>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</si>
  <si>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</si>
  <si>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</si>
  <si>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</si>
  <si>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</si>
  <si>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</si>
  <si>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</si>
  <si>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</si>
  <si>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</si>
  <si>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</si>
  <si>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</si>
  <si>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</si>
  <si>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</si>
  <si>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</si>
  <si>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</si>
  <si>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</si>
  <si>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</si>
  <si>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</si>
  <si>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</si>
  <si>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</si>
  <si>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</si>
  <si>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</si>
  <si>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</si>
  <si>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</si>
  <si>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</si>
  <si>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</si>
  <si>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</si>
  <si>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</si>
  <si>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</si>
  <si>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</si>
  <si>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</si>
  <si>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</si>
  <si>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</si>
  <si>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</si>
  <si>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</si>
  <si>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</si>
  <si>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</si>
  <si>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</si>
  <si>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</si>
  <si>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</si>
  <si>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</si>
  <si>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</si>
  <si>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</si>
  <si>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</si>
  <si>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</si>
  <si>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</si>
  <si>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</si>
  <si>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</si>
  <si>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</si>
  <si>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</si>
  <si>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</si>
  <si>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</si>
  <si>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</si>
  <si>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</si>
  <si>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</si>
  <si>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</si>
  <si>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</si>
  <si>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</si>
  <si>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</si>
  <si>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</si>
  <si>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</si>
  <si>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</si>
  <si>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</si>
  <si>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</si>
  <si>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</si>
  <si>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</si>
  <si>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</si>
  <si>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</si>
  <si>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</si>
  <si>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</si>
  <si>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</si>
  <si>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</si>
  <si>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</si>
  <si>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</si>
  <si>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</si>
  <si>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</si>
  <si>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</si>
  <si>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</si>
  <si>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</si>
  <si>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</si>
  <si>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</si>
  <si>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</si>
  <si>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</si>
  <si>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</si>
  <si>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</si>
  <si>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</si>
  <si>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</si>
  <si>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</si>
  <si>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</si>
  <si>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</si>
  <si>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</si>
  <si>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</si>
  <si>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</si>
  <si>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</si>
  <si>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</si>
  <si>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</si>
  <si>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</si>
  <si>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</si>
  <si>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</si>
  <si>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</si>
  <si>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</si>
  <si>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</si>
  <si>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</si>
  <si>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</si>
  <si>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</si>
  <si>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</si>
  <si>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</si>
  <si>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</si>
  <si>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</si>
  <si>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</si>
  <si>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</si>
  <si>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</si>
  <si>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</si>
  <si>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</si>
  <si>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</si>
  <si>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</si>
  <si>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</si>
  <si>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</si>
  <si>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</si>
  <si>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</si>
  <si>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</si>
  <si>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</si>
  <si>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</si>
  <si>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</si>
  <si>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</si>
  <si>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</si>
  <si>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</si>
  <si>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</si>
  <si>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</si>
  <si>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</si>
  <si>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</si>
  <si>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</si>
  <si>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</si>
  <si>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</si>
  <si>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</si>
  <si>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</si>
  <si>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</si>
  <si>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</si>
  <si>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</si>
  <si>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</si>
  <si>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</si>
  <si>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</si>
  <si>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</si>
  <si>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</si>
  <si>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</si>
  <si>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</si>
  <si>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</si>
  <si>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</si>
  <si>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</si>
  <si>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</si>
  <si>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</si>
  <si>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</si>
  <si>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</si>
  <si>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</si>
  <si>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</si>
  <si>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</si>
  <si>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</si>
  <si>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</si>
  <si>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</si>
  <si>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</si>
  <si>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</si>
  <si>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</si>
  <si>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</si>
  <si>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</si>
  <si>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</si>
  <si>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</si>
  <si>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</si>
  <si>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</si>
  <si>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</si>
  <si>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</si>
  <si>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</si>
  <si>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</si>
  <si>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</si>
  <si>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</si>
  <si>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</si>
  <si>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</si>
  <si>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</si>
  <si>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</si>
  <si>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</si>
  <si>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</si>
  <si>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</si>
  <si>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</si>
  <si>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</si>
  <si>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</si>
  <si>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</si>
  <si>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</si>
  <si>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</si>
  <si>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</si>
  <si>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</si>
  <si>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</si>
  <si>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</si>
  <si>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</si>
  <si>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</si>
  <si>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</si>
  <si>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</si>
  <si>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</si>
  <si>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</si>
  <si>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</si>
  <si>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</si>
  <si>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</si>
  <si>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</si>
  <si>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</si>
  <si>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</si>
  <si>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</si>
  <si>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</si>
  <si>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</si>
  <si>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</si>
  <si>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</si>
  <si>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</si>
  <si>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</si>
  <si>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</si>
  <si>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</si>
  <si>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</si>
  <si>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</si>
  <si>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</si>
  <si>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</si>
  <si>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</si>
  <si>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</si>
  <si>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</si>
  <si>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</si>
  <si>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</si>
  <si>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</si>
  <si>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</si>
  <si>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</si>
  <si>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</si>
  <si>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</si>
  <si>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</si>
  <si>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</si>
  <si>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</si>
  <si>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</si>
  <si>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</si>
  <si>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</si>
  <si>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</si>
  <si>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</si>
  <si>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</si>
  <si>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</si>
  <si>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</si>
  <si>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</si>
  <si>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</si>
  <si>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</si>
  <si>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</si>
  <si>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</si>
  <si>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</si>
  <si>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</si>
  <si>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</si>
  <si>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</si>
  <si>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</si>
  <si>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</si>
  <si>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</si>
  <si>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</si>
  <si>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</si>
  <si>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</si>
  <si>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</si>
  <si>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</si>
  <si>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</si>
  <si>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</si>
  <si>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</si>
  <si>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</si>
  <si>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</si>
  <si>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</si>
  <si>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</si>
  <si>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</si>
  <si>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</si>
  <si>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</si>
  <si>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</si>
  <si>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</si>
  <si>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</si>
  <si>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</si>
  <si>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</si>
  <si>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</si>
  <si>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</si>
  <si>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</si>
  <si>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</si>
  <si>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</si>
  <si>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</si>
  <si>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</si>
  <si>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</si>
  <si>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</si>
  <si>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</si>
  <si>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</si>
  <si>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</si>
  <si>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</si>
  <si>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</si>
  <si>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</si>
  <si>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</si>
  <si>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</si>
  <si>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</si>
  <si>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</si>
  <si>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</si>
  <si>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</si>
  <si>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</si>
  <si>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</si>
  <si>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</si>
  <si>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</si>
  <si>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</si>
  <si>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</si>
  <si>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</si>
  <si>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</si>
  <si>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</si>
  <si>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</si>
  <si>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</si>
  <si>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</si>
  <si>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</si>
  <si>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</si>
  <si>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</si>
  <si>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</si>
  <si>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</si>
  <si>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</si>
  <si>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</si>
  <si>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</si>
  <si>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</si>
  <si>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</si>
  <si>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</si>
  <si>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</si>
  <si>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</si>
  <si>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</si>
  <si>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</si>
  <si>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</si>
  <si>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</si>
  <si>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</si>
  <si>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</si>
  <si>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</si>
  <si>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</si>
  <si>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</si>
  <si>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</si>
  <si>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</si>
  <si>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</si>
  <si>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</si>
  <si>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</si>
  <si>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</si>
  <si>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</si>
  <si>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</si>
  <si>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</si>
  <si>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</si>
  <si>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</si>
  <si>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</si>
  <si>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</si>
  <si>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</si>
  <si>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</si>
  <si>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</si>
  <si>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</si>
  <si>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</si>
  <si>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</si>
  <si>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</si>
  <si>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</si>
  <si>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</si>
  <si>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Yurieth Paola Rojas Mayor</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</si>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</sst>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3"/>
      <color theme="3"/>
      <name val="Arial"/>
      <family val="2"/>
    </font>
    <font>
      <sz val="9"/>
      <color theme="1"/>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7" fillId="0" borderId="0" applyFont="0" applyFill="0" applyBorder="0" applyAlignment="0" applyProtection="0"/>
    <xf numFmtId="0" fontId="18" fillId="0" borderId="1"/>
    <xf numFmtId="0" fontId="13" fillId="0" borderId="1"/>
    <xf numFmtId="165" fontId="13" fillId="0" borderId="1" applyFont="0" applyFill="0" applyBorder="0" applyAlignment="0" applyProtection="0"/>
    <xf numFmtId="167" fontId="13" fillId="0" borderId="1" applyFont="0" applyFill="0" applyBorder="0" applyAlignment="0" applyProtection="0"/>
    <xf numFmtId="9" fontId="13" fillId="0" borderId="1" applyFont="0" applyFill="0" applyBorder="0" applyAlignment="0" applyProtection="0"/>
    <xf numFmtId="169" fontId="13" fillId="0" borderId="1" applyFont="0" applyFill="0" applyBorder="0" applyAlignment="0" applyProtection="0"/>
    <xf numFmtId="164" fontId="13" fillId="0" borderId="1" applyFont="0" applyFill="0" applyBorder="0" applyAlignment="0" applyProtection="0"/>
    <xf numFmtId="9" fontId="18" fillId="0" borderId="1" applyFont="0" applyFill="0" applyBorder="0" applyAlignment="0" applyProtection="0"/>
    <xf numFmtId="9" fontId="25" fillId="0" borderId="1" applyFont="0" applyFill="0" applyBorder="0" applyAlignment="0" applyProtection="0"/>
    <xf numFmtId="171" fontId="30" fillId="0" borderId="30" applyNumberFormat="0" applyAlignment="0" applyProtection="0">
      <alignment horizontal="right" vertical="center"/>
    </xf>
    <xf numFmtId="171" fontId="30" fillId="0" borderId="31" applyNumberFormat="0" applyAlignment="0" applyProtection="0">
      <alignment horizontal="left" vertical="center" indent="1"/>
    </xf>
    <xf numFmtId="0" fontId="31" fillId="0" borderId="31" applyAlignment="0" applyProtection="0">
      <alignment horizontal="left" vertical="center" indent="1"/>
    </xf>
    <xf numFmtId="0" fontId="32" fillId="8" borderId="1" applyNumberFormat="0" applyAlignment="0" applyProtection="0">
      <alignment horizontal="left" vertical="center" indent="1"/>
    </xf>
    <xf numFmtId="171" fontId="34" fillId="0" borderId="30" applyNumberFormat="0" applyFill="0" applyBorder="0" applyAlignment="0" applyProtection="0">
      <alignment horizontal="right" vertical="center"/>
    </xf>
    <xf numFmtId="0" fontId="26" fillId="0" borderId="1" applyNumberFormat="0" applyFill="0" applyBorder="0" applyAlignment="0" applyProtection="0"/>
    <xf numFmtId="0" fontId="12" fillId="0" borderId="1"/>
    <xf numFmtId="43" fontId="43" fillId="0" borderId="0" applyFont="0" applyFill="0" applyBorder="0" applyAlignment="0" applyProtection="0"/>
    <xf numFmtId="0" fontId="11" fillId="0" borderId="1"/>
    <xf numFmtId="0" fontId="50" fillId="0" borderId="1"/>
    <xf numFmtId="166" fontId="10" fillId="0" borderId="1" applyFont="0" applyFill="0" applyBorder="0" applyAlignment="0" applyProtection="0"/>
    <xf numFmtId="44" fontId="51" fillId="0" borderId="0" applyFont="0" applyFill="0" applyBorder="0" applyAlignment="0" applyProtection="0"/>
    <xf numFmtId="0" fontId="26" fillId="0" borderId="1" applyNumberFormat="0" applyFill="0" applyBorder="0" applyAlignment="0" applyProtection="0"/>
    <xf numFmtId="0" fontId="9" fillId="0" borderId="1"/>
    <xf numFmtId="0" fontId="9" fillId="0" borderId="1"/>
    <xf numFmtId="44" fontId="9" fillId="0" borderId="1" applyFont="0" applyFill="0" applyBorder="0" applyAlignment="0" applyProtection="0"/>
    <xf numFmtId="166" fontId="9" fillId="0" borderId="1" applyFont="0" applyFill="0" applyBorder="0" applyAlignment="0" applyProtection="0"/>
    <xf numFmtId="9" fontId="9" fillId="0" borderId="1" applyFont="0" applyFill="0" applyBorder="0" applyAlignment="0" applyProtection="0"/>
    <xf numFmtId="43" fontId="9" fillId="0" borderId="1" applyFont="0" applyFill="0" applyBorder="0" applyAlignment="0" applyProtection="0"/>
  </cellStyleXfs>
  <cellXfs count="901">
    <xf numFmtId="0" fontId="0" fillId="0" borderId="0" xfId="0"/>
    <xf numFmtId="0" fontId="21" fillId="0" borderId="1" xfId="3" applyFont="1" applyAlignment="1">
      <alignment vertical="center"/>
    </xf>
    <xf numFmtId="0" fontId="20" fillId="4" borderId="1" xfId="2" applyFont="1" applyFill="1" applyAlignment="1">
      <alignment vertical="center" wrapText="1"/>
    </xf>
    <xf numFmtId="0" fontId="22" fillId="4" borderId="1" xfId="2" applyFont="1" applyFill="1" applyAlignment="1">
      <alignment vertical="center" wrapText="1"/>
    </xf>
    <xf numFmtId="0" fontId="19" fillId="4" borderId="1" xfId="2" applyFont="1" applyFill="1" applyAlignment="1">
      <alignment vertical="center" wrapText="1"/>
    </xf>
    <xf numFmtId="0" fontId="20" fillId="4" borderId="8" xfId="2" applyFont="1" applyFill="1" applyBorder="1" applyAlignment="1">
      <alignment vertical="center" wrapText="1"/>
    </xf>
    <xf numFmtId="0" fontId="20" fillId="0" borderId="8" xfId="2" applyFont="1" applyBorder="1" applyAlignment="1">
      <alignment vertical="center" wrapText="1"/>
    </xf>
    <xf numFmtId="0" fontId="20" fillId="0" borderId="1" xfId="2" applyFont="1" applyAlignment="1">
      <alignment vertical="center" wrapText="1"/>
    </xf>
    <xf numFmtId="0" fontId="20" fillId="0" borderId="1" xfId="2" applyFont="1" applyAlignment="1">
      <alignment horizontal="center" vertical="center" wrapText="1"/>
    </xf>
    <xf numFmtId="0" fontId="23" fillId="0" borderId="1" xfId="3" applyFont="1" applyAlignment="1">
      <alignment horizontal="center" vertical="center"/>
    </xf>
    <xf numFmtId="0" fontId="21" fillId="0" borderId="1" xfId="3" applyFont="1" applyAlignment="1">
      <alignment horizontal="center" vertical="center"/>
    </xf>
    <xf numFmtId="0" fontId="22" fillId="0" borderId="1" xfId="2" applyFont="1" applyAlignment="1">
      <alignment vertical="center" wrapText="1"/>
    </xf>
    <xf numFmtId="0" fontId="19" fillId="0" borderId="1" xfId="2" applyFont="1" applyAlignment="1">
      <alignment vertical="center" wrapText="1"/>
    </xf>
    <xf numFmtId="0" fontId="19" fillId="0" borderId="16" xfId="2" applyFont="1" applyBorder="1" applyAlignment="1">
      <alignment vertical="center" wrapText="1"/>
    </xf>
    <xf numFmtId="0" fontId="20" fillId="4" borderId="8" xfId="2" applyFont="1" applyFill="1" applyBorder="1" applyAlignment="1">
      <alignment horizontal="center" vertical="center" wrapText="1"/>
    </xf>
    <xf numFmtId="0" fontId="24" fillId="4" borderId="1" xfId="2" applyFont="1" applyFill="1" applyAlignment="1">
      <alignment horizontal="center" vertical="center" wrapText="1"/>
    </xf>
    <xf numFmtId="0" fontId="20" fillId="4" borderId="1" xfId="2" applyFont="1" applyFill="1" applyAlignment="1">
      <alignment horizontal="center" vertical="center" wrapText="1"/>
    </xf>
    <xf numFmtId="0" fontId="24" fillId="0" borderId="1" xfId="2" applyFont="1" applyAlignment="1">
      <alignment horizontal="center" vertical="center" wrapText="1"/>
    </xf>
    <xf numFmtId="0" fontId="20" fillId="6" borderId="1" xfId="2" applyFont="1" applyFill="1" applyAlignment="1">
      <alignment vertical="center" wrapText="1"/>
    </xf>
    <xf numFmtId="0" fontId="20" fillId="5" borderId="3" xfId="2" applyFont="1" applyFill="1" applyBorder="1" applyAlignment="1">
      <alignment horizontal="center" vertical="center" wrapText="1"/>
    </xf>
    <xf numFmtId="0" fontId="20" fillId="5" borderId="4" xfId="2" applyFont="1" applyFill="1" applyBorder="1" applyAlignment="1">
      <alignment horizontal="center" vertical="center" wrapText="1"/>
    </xf>
    <xf numFmtId="0" fontId="20" fillId="5" borderId="21" xfId="2" applyFont="1" applyFill="1" applyBorder="1" applyAlignment="1">
      <alignment vertical="center" wrapText="1"/>
    </xf>
    <xf numFmtId="168" fontId="21" fillId="0" borderId="22" xfId="5" applyNumberFormat="1" applyFont="1" applyBorder="1" applyAlignment="1">
      <alignment vertical="center"/>
    </xf>
    <xf numFmtId="0" fontId="20" fillId="5" borderId="12" xfId="2" applyFont="1" applyFill="1" applyBorder="1" applyAlignment="1">
      <alignment vertical="center" wrapText="1"/>
    </xf>
    <xf numFmtId="168" fontId="21" fillId="0" borderId="13" xfId="5" applyNumberFormat="1" applyFont="1" applyBorder="1" applyAlignment="1">
      <alignment vertical="center"/>
    </xf>
    <xf numFmtId="0" fontId="21" fillId="0" borderId="1" xfId="3" applyFont="1"/>
    <xf numFmtId="0" fontId="20" fillId="7" borderId="2" xfId="2" applyFont="1" applyFill="1" applyBorder="1" applyAlignment="1">
      <alignment vertical="center" wrapText="1"/>
    </xf>
    <xf numFmtId="0" fontId="15" fillId="0" borderId="1" xfId="3" applyFont="1" applyAlignment="1">
      <alignment vertical="center"/>
    </xf>
    <xf numFmtId="0" fontId="21" fillId="0" borderId="1" xfId="3" applyFont="1" applyAlignment="1">
      <alignment horizontal="center" vertical="center" wrapText="1"/>
    </xf>
    <xf numFmtId="0" fontId="29" fillId="0" borderId="1" xfId="3" applyFont="1" applyAlignment="1">
      <alignment vertical="center"/>
    </xf>
    <xf numFmtId="0" fontId="27" fillId="0" borderId="26" xfId="3" applyFont="1" applyBorder="1" applyAlignment="1">
      <alignment horizontal="center" vertical="center"/>
    </xf>
    <xf numFmtId="0" fontId="27" fillId="0" borderId="27" xfId="3" applyFont="1" applyBorder="1" applyAlignment="1">
      <alignment horizontal="center" vertical="center"/>
    </xf>
    <xf numFmtId="0" fontId="27" fillId="0" borderId="28" xfId="3" applyFont="1" applyBorder="1" applyAlignment="1">
      <alignment horizontal="center" vertical="center"/>
    </xf>
    <xf numFmtId="0" fontId="35" fillId="0" borderId="1" xfId="3" applyFont="1" applyAlignment="1">
      <alignment vertical="center"/>
    </xf>
    <xf numFmtId="0" fontId="37" fillId="5" borderId="22" xfId="2" applyFont="1" applyFill="1" applyBorder="1" applyAlignment="1">
      <alignment horizontal="center" vertical="center" wrapText="1"/>
    </xf>
    <xf numFmtId="0" fontId="36" fillId="0" borderId="22" xfId="3" applyFont="1" applyBorder="1" applyAlignment="1">
      <alignment horizontal="center" vertical="center"/>
    </xf>
    <xf numFmtId="0" fontId="39" fillId="5" borderId="28" xfId="3" applyFont="1" applyFill="1" applyBorder="1" applyAlignment="1">
      <alignment horizontal="center" vertical="center" wrapText="1"/>
    </xf>
    <xf numFmtId="0" fontId="39" fillId="5" borderId="11" xfId="3" applyFont="1" applyFill="1" applyBorder="1" applyAlignment="1">
      <alignment horizontal="center" vertical="center" wrapText="1"/>
    </xf>
    <xf numFmtId="0" fontId="39" fillId="5" borderId="26" xfId="3" applyFont="1" applyFill="1" applyBorder="1" applyAlignment="1">
      <alignment horizontal="center" vertical="center" wrapText="1"/>
    </xf>
    <xf numFmtId="0" fontId="39" fillId="5" borderId="5" xfId="3" applyFont="1" applyFill="1" applyBorder="1" applyAlignment="1">
      <alignment horizontal="center" vertical="center" wrapText="1"/>
    </xf>
    <xf numFmtId="0" fontId="39" fillId="5" borderId="7" xfId="3" applyFont="1" applyFill="1" applyBorder="1" applyAlignment="1">
      <alignment horizontal="center" vertical="center" wrapText="1"/>
    </xf>
    <xf numFmtId="0" fontId="39" fillId="5" borderId="22" xfId="2" applyFont="1" applyFill="1" applyBorder="1" applyAlignment="1">
      <alignment horizontal="center" vertical="center" wrapText="1"/>
    </xf>
    <xf numFmtId="0" fontId="39" fillId="5" borderId="22" xfId="0" applyFont="1" applyFill="1" applyBorder="1" applyAlignment="1">
      <alignment horizontal="center" vertical="center"/>
    </xf>
    <xf numFmtId="9" fontId="39" fillId="5" borderId="22" xfId="3" applyNumberFormat="1" applyFont="1" applyFill="1" applyBorder="1" applyAlignment="1">
      <alignment horizontal="center" vertical="center"/>
    </xf>
    <xf numFmtId="9" fontId="39" fillId="9" borderId="22" xfId="0" applyNumberFormat="1" applyFont="1" applyFill="1" applyBorder="1" applyAlignment="1">
      <alignment horizontal="center" vertical="center"/>
    </xf>
    <xf numFmtId="9" fontId="28" fillId="4" borderId="22" xfId="0" applyNumberFormat="1" applyFont="1" applyFill="1" applyBorder="1" applyAlignment="1">
      <alignment horizontal="center"/>
    </xf>
    <xf numFmtId="10" fontId="39" fillId="5" borderId="22" xfId="0" applyNumberFormat="1" applyFont="1" applyFill="1" applyBorder="1" applyAlignment="1">
      <alignment horizontal="center" vertical="center"/>
    </xf>
    <xf numFmtId="0" fontId="16" fillId="0" borderId="1" xfId="3" applyFont="1" applyAlignment="1">
      <alignment vertical="center"/>
    </xf>
    <xf numFmtId="0" fontId="20" fillId="5" borderId="26" xfId="2" applyFont="1" applyFill="1" applyBorder="1" applyAlignment="1">
      <alignment vertical="center" wrapText="1"/>
    </xf>
    <xf numFmtId="0" fontId="21" fillId="0" borderId="0" xfId="0" applyFont="1"/>
    <xf numFmtId="0" fontId="20" fillId="5" borderId="12" xfId="2" applyFont="1" applyFill="1" applyBorder="1" applyAlignment="1">
      <alignment horizontal="center" vertical="center" wrapText="1"/>
    </xf>
    <xf numFmtId="0" fontId="20" fillId="5" borderId="13" xfId="2" applyFont="1" applyFill="1" applyBorder="1" applyAlignment="1">
      <alignment horizontal="center" vertical="center" wrapText="1"/>
    </xf>
    <xf numFmtId="15" fontId="21" fillId="0" borderId="40" xfId="0" applyNumberFormat="1" applyFont="1" applyBorder="1" applyAlignment="1">
      <alignment horizontal="center" vertical="center" wrapText="1"/>
    </xf>
    <xf numFmtId="0" fontId="21" fillId="0" borderId="23" xfId="0" applyFont="1" applyBorder="1" applyAlignment="1">
      <alignment horizontal="justify" vertical="center" wrapText="1"/>
    </xf>
    <xf numFmtId="0" fontId="21" fillId="0" borderId="22" xfId="0" applyFont="1" applyBorder="1" applyAlignment="1">
      <alignment horizontal="center" vertical="center" wrapText="1"/>
    </xf>
    <xf numFmtId="14"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1" xfId="0" applyFont="1" applyBorder="1" applyAlignment="1">
      <alignment horizontal="center"/>
    </xf>
    <xf numFmtId="0" fontId="21" fillId="0" borderId="22" xfId="0" applyFont="1" applyBorder="1" applyAlignment="1">
      <alignment horizontal="center"/>
    </xf>
    <xf numFmtId="0" fontId="21" fillId="0" borderId="21" xfId="0" applyFont="1" applyBorder="1"/>
    <xf numFmtId="0" fontId="21" fillId="0" borderId="22" xfId="0" applyFont="1" applyBorder="1"/>
    <xf numFmtId="0" fontId="21" fillId="0" borderId="12" xfId="0" applyFont="1" applyBorder="1"/>
    <xf numFmtId="0" fontId="21" fillId="0" borderId="13" xfId="0" applyFont="1" applyBorder="1"/>
    <xf numFmtId="0" fontId="21" fillId="0" borderId="9" xfId="0" applyFont="1" applyBorder="1" applyAlignment="1">
      <alignment vertical="center" wrapText="1"/>
    </xf>
    <xf numFmtId="0" fontId="21" fillId="0" borderId="22" xfId="0" applyFont="1" applyBorder="1" applyAlignment="1">
      <alignment vertical="center" wrapText="1"/>
    </xf>
    <xf numFmtId="0" fontId="21" fillId="0" borderId="22" xfId="0" applyFont="1" applyBorder="1" applyAlignment="1">
      <alignment vertical="top" wrapText="1"/>
    </xf>
    <xf numFmtId="0" fontId="21" fillId="0" borderId="22" xfId="0" applyFont="1" applyBorder="1" applyAlignment="1">
      <alignment vertical="center"/>
    </xf>
    <xf numFmtId="0" fontId="39" fillId="0" borderId="40" xfId="3" applyFont="1" applyBorder="1" applyAlignment="1">
      <alignment horizontal="center" vertical="center" wrapText="1"/>
    </xf>
    <xf numFmtId="0" fontId="39" fillId="0" borderId="11" xfId="3" applyFont="1" applyBorder="1" applyAlignment="1">
      <alignment horizontal="center" vertical="center" wrapText="1"/>
    </xf>
    <xf numFmtId="0" fontId="33" fillId="0" borderId="50" xfId="3" applyFont="1" applyBorder="1" applyAlignment="1">
      <alignment horizontal="left" vertical="center" wrapText="1"/>
    </xf>
    <xf numFmtId="0" fontId="33" fillId="0" borderId="47" xfId="3" applyFont="1" applyBorder="1" applyAlignment="1">
      <alignment horizontal="left" vertical="center" wrapText="1"/>
    </xf>
    <xf numFmtId="0" fontId="21" fillId="4" borderId="8" xfId="3" applyFont="1" applyFill="1" applyBorder="1" applyAlignment="1">
      <alignment vertical="center"/>
    </xf>
    <xf numFmtId="0" fontId="21" fillId="4" borderId="1" xfId="3" applyFont="1" applyFill="1" applyAlignment="1">
      <alignment vertical="center"/>
    </xf>
    <xf numFmtId="0" fontId="20" fillId="4" borderId="15" xfId="2" applyFont="1" applyFill="1" applyBorder="1" applyAlignment="1">
      <alignment horizontal="center" vertical="center" wrapText="1"/>
    </xf>
    <xf numFmtId="0" fontId="19" fillId="0" borderId="0" xfId="0" applyFont="1" applyAlignment="1">
      <alignment vertical="center"/>
    </xf>
    <xf numFmtId="0" fontId="19" fillId="0" borderId="8" xfId="2" applyFont="1" applyBorder="1" applyAlignment="1">
      <alignment horizontal="center" vertical="center" wrapText="1"/>
    </xf>
    <xf numFmtId="0" fontId="20" fillId="0" borderId="1" xfId="2" applyFont="1" applyAlignment="1">
      <alignment horizontal="center" vertical="center"/>
    </xf>
    <xf numFmtId="0" fontId="42" fillId="0" borderId="1" xfId="0" applyFont="1" applyBorder="1" applyAlignment="1">
      <alignment horizontal="left" vertical="center" wrapText="1"/>
    </xf>
    <xf numFmtId="0" fontId="20" fillId="0" borderId="26" xfId="0" applyFont="1" applyBorder="1" applyAlignment="1">
      <alignment horizontal="left" vertical="center" wrapText="1"/>
    </xf>
    <xf numFmtId="0" fontId="20" fillId="0" borderId="1" xfId="2" applyFont="1" applyAlignment="1">
      <alignment vertical="center"/>
    </xf>
    <xf numFmtId="0" fontId="28" fillId="0" borderId="26" xfId="3" applyFont="1" applyBorder="1" applyAlignment="1">
      <alignment horizontal="center" vertical="center"/>
    </xf>
    <xf numFmtId="0" fontId="20" fillId="0" borderId="26" xfId="2" applyFont="1" applyBorder="1" applyAlignment="1">
      <alignment horizontal="center" vertical="center" wrapText="1"/>
    </xf>
    <xf numFmtId="0" fontId="21" fillId="0" borderId="26" xfId="3" applyFont="1" applyBorder="1" applyAlignment="1">
      <alignment horizontal="center" vertical="center"/>
    </xf>
    <xf numFmtId="0" fontId="21" fillId="0" borderId="27" xfId="3" applyFont="1" applyBorder="1" applyAlignment="1">
      <alignment horizontal="center" vertical="center"/>
    </xf>
    <xf numFmtId="0" fontId="21" fillId="0" borderId="28" xfId="3" applyFont="1" applyBorder="1" applyAlignment="1">
      <alignment horizontal="center" vertical="center"/>
    </xf>
    <xf numFmtId="0" fontId="39" fillId="3" borderId="22" xfId="3" applyFont="1" applyFill="1" applyBorder="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1" fillId="10" borderId="1" xfId="3" applyFont="1" applyFill="1" applyAlignment="1">
      <alignment vertical="center"/>
    </xf>
    <xf numFmtId="0" fontId="20" fillId="10" borderId="1" xfId="2" applyFont="1" applyFill="1" applyAlignment="1">
      <alignment vertical="center" wrapText="1"/>
    </xf>
    <xf numFmtId="0" fontId="21" fillId="10" borderId="1" xfId="3" applyFont="1" applyFill="1"/>
    <xf numFmtId="0" fontId="19" fillId="10" borderId="0" xfId="0" applyFont="1" applyFill="1" applyAlignment="1">
      <alignment vertical="center"/>
    </xf>
    <xf numFmtId="0" fontId="20" fillId="10" borderId="1" xfId="0" applyFont="1" applyFill="1" applyBorder="1" applyAlignment="1">
      <alignment horizontal="left" vertical="center" wrapText="1"/>
    </xf>
    <xf numFmtId="0" fontId="20" fillId="10" borderId="1" xfId="0" applyFont="1" applyFill="1" applyBorder="1" applyAlignment="1">
      <alignment horizontal="center" vertical="center" wrapText="1"/>
    </xf>
    <xf numFmtId="0" fontId="20" fillId="10" borderId="1" xfId="2" applyFont="1" applyFill="1" applyAlignment="1">
      <alignment horizontal="center" vertical="center"/>
    </xf>
    <xf numFmtId="0" fontId="11" fillId="0" borderId="1" xfId="19"/>
    <xf numFmtId="0" fontId="11" fillId="0" borderId="1" xfId="19" applyAlignment="1">
      <alignment horizontal="center"/>
    </xf>
    <xf numFmtId="37" fontId="30" fillId="0" borderId="54" xfId="11" applyNumberFormat="1" applyBorder="1" applyAlignment="1">
      <alignment horizontal="right" vertical="center"/>
    </xf>
    <xf numFmtId="0" fontId="11" fillId="10" borderId="1" xfId="19" applyFill="1" applyAlignment="1">
      <alignment horizontal="center"/>
    </xf>
    <xf numFmtId="0" fontId="11" fillId="10" borderId="1" xfId="19" applyFill="1"/>
    <xf numFmtId="0" fontId="19" fillId="10" borderId="8" xfId="2" applyFont="1" applyFill="1" applyBorder="1" applyAlignment="1">
      <alignment horizontal="center" vertical="center" wrapText="1"/>
    </xf>
    <xf numFmtId="0" fontId="42" fillId="10" borderId="1" xfId="0" applyFont="1" applyFill="1" applyBorder="1" applyAlignment="1">
      <alignment horizontal="left" vertical="center" wrapText="1"/>
    </xf>
    <xf numFmtId="0" fontId="21" fillId="0" borderId="12" xfId="3" applyFont="1" applyBorder="1" applyAlignment="1">
      <alignment vertical="center"/>
    </xf>
    <xf numFmtId="0" fontId="21" fillId="0" borderId="13" xfId="3" applyFont="1" applyBorder="1" applyAlignment="1">
      <alignment vertical="center"/>
    </xf>
    <xf numFmtId="43" fontId="47" fillId="5" borderId="60" xfId="18" applyFont="1" applyFill="1" applyBorder="1" applyAlignment="1">
      <alignment horizontal="center" vertical="center" wrapText="1"/>
    </xf>
    <xf numFmtId="43" fontId="47" fillId="5" borderId="62" xfId="18" applyFont="1" applyFill="1" applyBorder="1" applyAlignment="1">
      <alignment horizontal="center" vertical="center" wrapText="1"/>
    </xf>
    <xf numFmtId="43" fontId="47" fillId="5" borderId="63" xfId="18" applyFont="1" applyFill="1" applyBorder="1" applyAlignment="1">
      <alignment horizontal="center" vertical="center" wrapText="1"/>
    </xf>
    <xf numFmtId="0" fontId="21" fillId="4" borderId="1" xfId="3" applyFont="1" applyFill="1"/>
    <xf numFmtId="0" fontId="19" fillId="4" borderId="0" xfId="0" applyFont="1" applyFill="1" applyAlignment="1">
      <alignment vertical="center"/>
    </xf>
    <xf numFmtId="0" fontId="21" fillId="4" borderId="1" xfId="3" applyFont="1" applyFill="1" applyAlignment="1">
      <alignment horizontal="center" vertical="center" wrapText="1"/>
    </xf>
    <xf numFmtId="0" fontId="20" fillId="5" borderId="5"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20" fillId="5" borderId="11" xfId="3" applyFont="1" applyFill="1" applyBorder="1" applyAlignment="1">
      <alignment horizontal="center" vertical="center" wrapText="1"/>
    </xf>
    <xf numFmtId="0" fontId="20" fillId="5" borderId="26" xfId="3" applyFont="1" applyFill="1" applyBorder="1" applyAlignment="1">
      <alignment horizontal="center" vertical="center" wrapText="1"/>
    </xf>
    <xf numFmtId="0" fontId="20" fillId="3" borderId="26" xfId="3" applyFont="1" applyFill="1" applyBorder="1" applyAlignment="1">
      <alignment horizontal="center" vertical="center" wrapText="1"/>
    </xf>
    <xf numFmtId="0" fontId="19" fillId="4" borderId="20" xfId="2" applyFont="1" applyFill="1" applyBorder="1" applyAlignment="1">
      <alignment vertical="center" wrapText="1"/>
    </xf>
    <xf numFmtId="0" fontId="45" fillId="0" borderId="1" xfId="2" applyFont="1" applyAlignment="1">
      <alignment vertical="center" wrapText="1"/>
    </xf>
    <xf numFmtId="0" fontId="45" fillId="0" borderId="26" xfId="0" applyFont="1" applyBorder="1" applyAlignment="1">
      <alignment horizontal="center" vertical="center"/>
    </xf>
    <xf numFmtId="0" fontId="45" fillId="0" borderId="26" xfId="0" applyFont="1" applyBorder="1" applyAlignment="1">
      <alignment vertical="center"/>
    </xf>
    <xf numFmtId="0" fontId="45" fillId="0" borderId="26" xfId="2" applyFont="1" applyBorder="1" applyAlignment="1">
      <alignment horizontal="center" wrapText="1"/>
    </xf>
    <xf numFmtId="0" fontId="45" fillId="0" borderId="26" xfId="2" applyFont="1" applyBorder="1" applyAlignment="1">
      <alignment horizontal="center" vertical="center" wrapText="1"/>
    </xf>
    <xf numFmtId="0" fontId="45" fillId="0" borderId="26" xfId="2" applyFont="1" applyBorder="1" applyAlignment="1">
      <alignment vertical="center" wrapText="1"/>
    </xf>
    <xf numFmtId="0" fontId="20" fillId="0" borderId="26" xfId="0" applyFont="1" applyBorder="1" applyAlignment="1">
      <alignment vertical="center" wrapText="1"/>
    </xf>
    <xf numFmtId="0" fontId="39" fillId="0" borderId="12" xfId="3" applyFont="1" applyBorder="1" applyAlignment="1">
      <alignment horizontal="center" vertical="center" wrapText="1"/>
    </xf>
    <xf numFmtId="0" fontId="39" fillId="0" borderId="57" xfId="3" applyFont="1" applyBorder="1" applyAlignment="1">
      <alignment horizontal="center" vertical="center" wrapText="1"/>
    </xf>
    <xf numFmtId="0" fontId="39" fillId="0" borderId="58" xfId="3" applyFont="1" applyBorder="1" applyAlignment="1">
      <alignment horizontal="center" vertical="center" wrapText="1"/>
    </xf>
    <xf numFmtId="0" fontId="39" fillId="0" borderId="55" xfId="3" applyFont="1" applyBorder="1" applyAlignment="1">
      <alignment horizontal="center" vertical="center" wrapText="1"/>
    </xf>
    <xf numFmtId="0" fontId="39" fillId="0" borderId="42" xfId="3" applyFont="1" applyBorder="1" applyAlignment="1">
      <alignment horizontal="center" vertical="center" wrapText="1"/>
    </xf>
    <xf numFmtId="0" fontId="39" fillId="0" borderId="46" xfId="3" applyFont="1" applyBorder="1" applyAlignment="1">
      <alignment horizontal="center" vertical="center" wrapText="1"/>
    </xf>
    <xf numFmtId="0" fontId="20" fillId="5" borderId="64" xfId="3" applyFont="1" applyFill="1" applyBorder="1" applyAlignment="1">
      <alignment horizontal="center" vertical="center" wrapText="1"/>
    </xf>
    <xf numFmtId="0" fontId="19" fillId="10" borderId="1" xfId="0" applyFont="1" applyFill="1" applyBorder="1" applyAlignment="1">
      <alignment vertical="center"/>
    </xf>
    <xf numFmtId="0" fontId="48" fillId="5" borderId="13" xfId="19" applyFont="1" applyFill="1" applyBorder="1" applyAlignment="1">
      <alignment horizontal="center" vertical="center" wrapText="1"/>
    </xf>
    <xf numFmtId="0" fontId="11" fillId="0" borderId="48" xfId="19" applyBorder="1" applyAlignment="1">
      <alignment horizontal="right" vertical="center"/>
    </xf>
    <xf numFmtId="0" fontId="19" fillId="5" borderId="26" xfId="2" applyFont="1" applyFill="1" applyBorder="1" applyAlignment="1">
      <alignment vertical="center" wrapText="1"/>
    </xf>
    <xf numFmtId="0" fontId="19" fillId="5" borderId="26" xfId="0" applyFont="1" applyFill="1" applyBorder="1" applyAlignment="1">
      <alignment vertical="center"/>
    </xf>
    <xf numFmtId="0" fontId="19" fillId="0" borderId="16" xfId="0" applyFont="1" applyBorder="1" applyAlignment="1">
      <alignment vertical="center"/>
    </xf>
    <xf numFmtId="0" fontId="48" fillId="3" borderId="12" xfId="19" applyFont="1" applyFill="1" applyBorder="1" applyAlignment="1">
      <alignment horizontal="center" vertical="center" wrapText="1"/>
    </xf>
    <xf numFmtId="0" fontId="20" fillId="5" borderId="28" xfId="3" applyFont="1" applyFill="1" applyBorder="1" applyAlignment="1">
      <alignment horizontal="center" vertical="center" wrapText="1"/>
    </xf>
    <xf numFmtId="0" fontId="15" fillId="5" borderId="28" xfId="3" applyFont="1" applyFill="1" applyBorder="1" applyAlignment="1">
      <alignment vertical="center" wrapText="1"/>
    </xf>
    <xf numFmtId="0" fontId="15" fillId="0" borderId="34" xfId="3" applyFont="1" applyBorder="1" applyAlignment="1">
      <alignment horizontal="center" vertical="center" wrapText="1"/>
    </xf>
    <xf numFmtId="0" fontId="15" fillId="0" borderId="35" xfId="3" applyFont="1" applyBorder="1" applyAlignment="1">
      <alignment horizontal="center" vertical="center" wrapText="1"/>
    </xf>
    <xf numFmtId="0" fontId="15" fillId="0" borderId="36" xfId="3" applyFont="1" applyBorder="1" applyAlignment="1">
      <alignment horizontal="center" vertical="center" wrapText="1"/>
    </xf>
    <xf numFmtId="0" fontId="15" fillId="5" borderId="28" xfId="3" applyFont="1" applyFill="1" applyBorder="1" applyAlignment="1">
      <alignment horizontal="center" vertical="center" wrapText="1"/>
    </xf>
    <xf numFmtId="0" fontId="21" fillId="0" borderId="8" xfId="3" applyFont="1" applyBorder="1" applyAlignment="1">
      <alignment horizontal="center" vertical="center"/>
    </xf>
    <xf numFmtId="0" fontId="21" fillId="0" borderId="19" xfId="3" applyFont="1" applyBorder="1" applyAlignment="1">
      <alignment horizontal="center" vertical="center" wrapText="1"/>
    </xf>
    <xf numFmtId="0" fontId="21" fillId="0" borderId="7" xfId="3" applyFont="1" applyBorder="1" applyAlignment="1">
      <alignment horizontal="center" vertical="center"/>
    </xf>
    <xf numFmtId="0" fontId="21" fillId="0" borderId="6" xfId="3" applyFont="1" applyBorder="1" applyAlignment="1">
      <alignment horizontal="center" vertical="center"/>
    </xf>
    <xf numFmtId="0" fontId="19" fillId="0" borderId="26" xfId="0" applyFont="1" applyBorder="1" applyAlignment="1">
      <alignment horizontal="left" vertical="center" wrapText="1"/>
    </xf>
    <xf numFmtId="0" fontId="46" fillId="5" borderId="26" xfId="2" applyFont="1" applyFill="1" applyBorder="1" applyAlignment="1">
      <alignment vertical="center" wrapText="1"/>
    </xf>
    <xf numFmtId="0" fontId="46" fillId="5" borderId="26" xfId="0" applyFont="1" applyFill="1" applyBorder="1" applyAlignment="1">
      <alignment vertical="center"/>
    </xf>
    <xf numFmtId="0" fontId="20" fillId="0" borderId="26" xfId="0" applyFont="1" applyBorder="1" applyAlignment="1">
      <alignment horizontal="center" vertical="center"/>
    </xf>
    <xf numFmtId="0" fontId="20" fillId="0" borderId="26" xfId="2" applyFont="1" applyBorder="1" applyAlignment="1">
      <alignment horizontal="center" wrapText="1"/>
    </xf>
    <xf numFmtId="0" fontId="21" fillId="0" borderId="26" xfId="3" applyFont="1" applyBorder="1" applyAlignment="1">
      <alignment vertical="center"/>
    </xf>
    <xf numFmtId="0" fontId="19" fillId="5" borderId="26" xfId="2" applyFont="1" applyFill="1" applyBorder="1" applyAlignment="1">
      <alignment horizontal="center" vertical="center" wrapText="1"/>
    </xf>
    <xf numFmtId="0" fontId="19" fillId="0" borderId="8" xfId="0" applyFont="1" applyBorder="1" applyAlignment="1">
      <alignment horizontal="center" vertical="center"/>
    </xf>
    <xf numFmtId="0" fontId="19" fillId="0" borderId="1" xfId="0" applyFont="1" applyBorder="1" applyAlignment="1">
      <alignment horizontal="center" vertical="center"/>
    </xf>
    <xf numFmtId="0" fontId="19" fillId="10" borderId="0" xfId="0" applyFont="1" applyFill="1" applyAlignment="1">
      <alignment horizontal="center" vertical="center"/>
    </xf>
    <xf numFmtId="0" fontId="20" fillId="0" borderId="1" xfId="0" applyFont="1" applyBorder="1" applyAlignment="1">
      <alignment vertical="center" wrapText="1"/>
    </xf>
    <xf numFmtId="0" fontId="39" fillId="0" borderId="41" xfId="3" applyFont="1" applyBorder="1" applyAlignment="1">
      <alignment horizontal="center" vertical="center" wrapText="1"/>
    </xf>
    <xf numFmtId="0" fontId="39" fillId="0" borderId="66" xfId="3" applyFont="1" applyBorder="1" applyAlignment="1">
      <alignment horizontal="center" vertical="center" wrapText="1"/>
    </xf>
    <xf numFmtId="43" fontId="39" fillId="5" borderId="22" xfId="18" applyFont="1" applyFill="1" applyBorder="1" applyAlignment="1">
      <alignment horizontal="center"/>
    </xf>
    <xf numFmtId="43" fontId="39" fillId="9" borderId="22" xfId="18" applyFont="1" applyFill="1" applyBorder="1" applyAlignment="1">
      <alignment horizontal="center" vertical="center"/>
    </xf>
    <xf numFmtId="0" fontId="39" fillId="0" borderId="52" xfId="3" applyFont="1" applyBorder="1" applyAlignment="1">
      <alignment horizontal="center" vertical="center" wrapText="1"/>
    </xf>
    <xf numFmtId="0" fontId="39" fillId="0" borderId="68" xfId="3" applyFont="1" applyBorder="1" applyAlignment="1">
      <alignment horizontal="center" vertical="center" wrapText="1"/>
    </xf>
    <xf numFmtId="0" fontId="39" fillId="0" borderId="69" xfId="3" applyFont="1" applyBorder="1" applyAlignment="1">
      <alignment horizontal="center" vertical="center" wrapText="1"/>
    </xf>
    <xf numFmtId="0" fontId="21" fillId="0" borderId="14" xfId="3" applyFont="1" applyBorder="1" applyAlignment="1">
      <alignment vertical="center"/>
    </xf>
    <xf numFmtId="0" fontId="21" fillId="10" borderId="12" xfId="3" applyFont="1" applyFill="1" applyBorder="1" applyAlignment="1">
      <alignment vertical="center"/>
    </xf>
    <xf numFmtId="0" fontId="21" fillId="10" borderId="14" xfId="3" applyFont="1" applyFill="1" applyBorder="1" applyAlignment="1">
      <alignment vertical="center"/>
    </xf>
    <xf numFmtId="0" fontId="33" fillId="0" borderId="38" xfId="3" applyFont="1" applyBorder="1" applyAlignment="1">
      <alignment horizontal="left" vertical="center" wrapText="1"/>
    </xf>
    <xf numFmtId="0" fontId="33" fillId="0" borderId="43" xfId="3" applyFont="1" applyBorder="1" applyAlignment="1">
      <alignment horizontal="left" vertical="center" wrapText="1"/>
    </xf>
    <xf numFmtId="0" fontId="33" fillId="0" borderId="53" xfId="3" applyFont="1" applyBorder="1" applyAlignment="1">
      <alignment horizontal="left" vertical="center" wrapText="1"/>
    </xf>
    <xf numFmtId="1" fontId="27" fillId="0" borderId="26" xfId="3" applyNumberFormat="1" applyFont="1" applyBorder="1" applyAlignment="1">
      <alignment horizontal="center" vertical="center"/>
    </xf>
    <xf numFmtId="1" fontId="28" fillId="0" borderId="26" xfId="3" applyNumberFormat="1" applyFont="1" applyBorder="1" applyAlignment="1">
      <alignment horizontal="center" vertical="center"/>
    </xf>
    <xf numFmtId="172" fontId="21" fillId="0" borderId="1" xfId="3" applyNumberFormat="1" applyFont="1" applyAlignment="1">
      <alignment vertical="center"/>
    </xf>
    <xf numFmtId="0" fontId="15" fillId="5" borderId="26" xfId="3" applyFont="1" applyFill="1" applyBorder="1" applyAlignment="1">
      <alignment vertical="center"/>
    </xf>
    <xf numFmtId="0" fontId="30" fillId="0" borderId="21" xfId="12" quotePrefix="1" applyNumberFormat="1" applyBorder="1" applyAlignment="1">
      <alignment horizontal="center" vertical="center" wrapText="1"/>
    </xf>
    <xf numFmtId="0" fontId="30" fillId="0" borderId="22" xfId="12" quotePrefix="1" applyNumberFormat="1" applyBorder="1" applyAlignment="1">
      <alignment horizontal="left" vertical="center" wrapText="1"/>
    </xf>
    <xf numFmtId="0" fontId="30" fillId="0" borderId="22" xfId="12" quotePrefix="1" applyNumberFormat="1" applyBorder="1" applyAlignment="1">
      <alignment horizontal="center" vertical="center" wrapText="1"/>
    </xf>
    <xf numFmtId="37" fontId="30" fillId="0" borderId="22" xfId="11" applyNumberFormat="1" applyBorder="1" applyAlignment="1">
      <alignment horizontal="center" vertical="center"/>
    </xf>
    <xf numFmtId="37" fontId="30" fillId="0" borderId="44" xfId="19" applyNumberFormat="1" applyFont="1" applyBorder="1" applyAlignment="1">
      <alignment horizontal="center" vertical="center"/>
    </xf>
    <xf numFmtId="0" fontId="0" fillId="0" borderId="21" xfId="0" applyBorder="1" applyAlignment="1">
      <alignment horizontal="center" vertical="center"/>
    </xf>
    <xf numFmtId="0" fontId="11" fillId="0" borderId="25" xfId="19" applyBorder="1" applyAlignment="1">
      <alignment vertical="center"/>
    </xf>
    <xf numFmtId="0" fontId="0" fillId="0" borderId="22" xfId="0" applyBorder="1" applyAlignment="1">
      <alignment vertical="center"/>
    </xf>
    <xf numFmtId="0" fontId="11" fillId="0" borderId="22" xfId="19" applyBorder="1" applyAlignment="1">
      <alignment vertical="center"/>
    </xf>
    <xf numFmtId="37" fontId="30" fillId="0" borderId="42" xfId="19" applyNumberFormat="1" applyFont="1" applyBorder="1" applyAlignment="1">
      <alignment horizontal="center" vertical="center"/>
    </xf>
    <xf numFmtId="174" fontId="21" fillId="0" borderId="1" xfId="22" applyNumberFormat="1" applyFont="1" applyBorder="1" applyAlignment="1">
      <alignment vertical="center"/>
    </xf>
    <xf numFmtId="174" fontId="21" fillId="0" borderId="1" xfId="3" applyNumberFormat="1" applyFont="1" applyAlignment="1">
      <alignment vertical="center"/>
    </xf>
    <xf numFmtId="174" fontId="21" fillId="0" borderId="1" xfId="22" applyNumberFormat="1" applyFont="1" applyBorder="1" applyAlignment="1">
      <alignment horizontal="center" vertical="center" wrapText="1"/>
    </xf>
    <xf numFmtId="0" fontId="30" fillId="4" borderId="22" xfId="12" quotePrefix="1" applyNumberFormat="1" applyFill="1" applyBorder="1" applyAlignment="1">
      <alignment horizontal="left" vertical="center" wrapText="1"/>
    </xf>
    <xf numFmtId="0" fontId="45" fillId="5" borderId="26" xfId="2" applyFont="1" applyFill="1" applyBorder="1" applyAlignment="1">
      <alignment horizontal="center" vertical="center" wrapText="1"/>
    </xf>
    <xf numFmtId="0" fontId="21" fillId="0" borderId="5" xfId="3" applyFont="1" applyBorder="1" applyAlignment="1">
      <alignment horizontal="center" vertical="center"/>
    </xf>
    <xf numFmtId="0" fontId="21" fillId="0" borderId="26" xfId="3" applyFont="1" applyBorder="1" applyAlignment="1">
      <alignment vertical="center" wrapText="1"/>
    </xf>
    <xf numFmtId="0" fontId="15" fillId="5" borderId="29" xfId="3" applyFont="1" applyFill="1" applyBorder="1" applyAlignment="1">
      <alignment horizontal="left" vertical="center"/>
    </xf>
    <xf numFmtId="0" fontId="15" fillId="5" borderId="29" xfId="3" applyFont="1" applyFill="1" applyBorder="1" applyAlignment="1">
      <alignment horizontal="left" vertical="center" wrapText="1"/>
    </xf>
    <xf numFmtId="0" fontId="15" fillId="5" borderId="27" xfId="3" applyFont="1" applyFill="1" applyBorder="1" applyAlignment="1">
      <alignment horizontal="left" vertical="center"/>
    </xf>
    <xf numFmtId="0" fontId="15" fillId="5" borderId="27" xfId="3" applyFont="1" applyFill="1" applyBorder="1" applyAlignment="1">
      <alignment horizontal="left" vertical="center" wrapText="1"/>
    </xf>
    <xf numFmtId="0" fontId="15" fillId="5" borderId="28" xfId="3" applyFont="1" applyFill="1" applyBorder="1" applyAlignment="1">
      <alignment horizontal="left" vertical="center"/>
    </xf>
    <xf numFmtId="0" fontId="15" fillId="5" borderId="28" xfId="3" applyFont="1" applyFill="1" applyBorder="1" applyAlignment="1">
      <alignment horizontal="left" vertical="center" wrapText="1"/>
    </xf>
    <xf numFmtId="9" fontId="21" fillId="0" borderId="10" xfId="1" applyFont="1" applyBorder="1" applyAlignment="1">
      <alignment horizontal="center" vertical="center"/>
    </xf>
    <xf numFmtId="9" fontId="21" fillId="0" borderId="24" xfId="1" applyFont="1" applyBorder="1" applyAlignment="1">
      <alignment horizontal="center" vertical="center"/>
    </xf>
    <xf numFmtId="9" fontId="21" fillId="0" borderId="14" xfId="1" applyFont="1" applyBorder="1" applyAlignment="1">
      <alignment horizontal="center" vertical="center"/>
    </xf>
    <xf numFmtId="0" fontId="15" fillId="0" borderId="1" xfId="3" applyFont="1" applyAlignment="1">
      <alignment horizontal="center" vertical="center" wrapText="1"/>
    </xf>
    <xf numFmtId="0" fontId="21" fillId="0" borderId="5" xfId="3" applyFont="1" applyBorder="1" applyAlignment="1">
      <alignment horizontal="left" vertical="center"/>
    </xf>
    <xf numFmtId="0" fontId="53" fillId="0" borderId="22" xfId="19" applyFont="1" applyBorder="1" applyAlignment="1">
      <alignment horizontal="justify" vertical="center" wrapText="1"/>
    </xf>
    <xf numFmtId="0" fontId="19" fillId="0" borderId="1" xfId="2" applyFont="1" applyAlignment="1">
      <alignment horizontal="center" vertical="center" wrapText="1"/>
    </xf>
    <xf numFmtId="173" fontId="44" fillId="0" borderId="22" xfId="21" applyNumberFormat="1" applyFont="1" applyFill="1" applyBorder="1" applyAlignment="1">
      <alignment horizontal="center" vertical="center"/>
    </xf>
    <xf numFmtId="0" fontId="21" fillId="0" borderId="0" xfId="0" applyFont="1" applyAlignment="1">
      <alignment horizontal="left" vertical="center"/>
    </xf>
    <xf numFmtId="0" fontId="55" fillId="0" borderId="51" xfId="0" applyFont="1" applyBorder="1" applyAlignment="1">
      <alignment horizontal="left" vertical="center" wrapText="1"/>
    </xf>
    <xf numFmtId="0" fontId="49" fillId="0" borderId="0" xfId="0" applyFont="1" applyAlignment="1">
      <alignment horizontal="left" vertical="center"/>
    </xf>
    <xf numFmtId="0" fontId="49" fillId="0" borderId="48" xfId="0" applyFont="1" applyBorder="1" applyAlignment="1">
      <alignment horizontal="left" vertical="center" wrapText="1"/>
    </xf>
    <xf numFmtId="0" fontId="55" fillId="0" borderId="48" xfId="0" applyFont="1" applyBorder="1" applyAlignment="1">
      <alignment horizontal="left" vertical="center" wrapText="1"/>
    </xf>
    <xf numFmtId="0" fontId="55" fillId="0" borderId="22" xfId="0" applyFont="1" applyBorder="1" applyAlignment="1">
      <alignment horizontal="left" vertical="center" wrapText="1"/>
    </xf>
    <xf numFmtId="0" fontId="21" fillId="0" borderId="1" xfId="0" applyFont="1" applyBorder="1"/>
    <xf numFmtId="0" fontId="0" fillId="0" borderId="1" xfId="0" applyBorder="1"/>
    <xf numFmtId="0" fontId="15" fillId="13" borderId="22" xfId="0" applyFont="1" applyFill="1" applyBorder="1" applyAlignment="1">
      <alignment horizontal="left" vertical="center"/>
    </xf>
    <xf numFmtId="0" fontId="15" fillId="13" borderId="22" xfId="0" applyFont="1" applyFill="1" applyBorder="1" applyAlignment="1">
      <alignment horizontal="center" vertical="center"/>
    </xf>
    <xf numFmtId="0" fontId="20" fillId="0" borderId="26" xfId="0" applyFont="1" applyBorder="1" applyAlignment="1">
      <alignment horizontal="center" vertical="center" wrapText="1"/>
    </xf>
    <xf numFmtId="168" fontId="21" fillId="0" borderId="22" xfId="5" applyNumberFormat="1" applyFont="1" applyFill="1" applyBorder="1" applyAlignment="1">
      <alignment vertical="center"/>
    </xf>
    <xf numFmtId="168" fontId="21" fillId="0" borderId="9" xfId="5" applyNumberFormat="1" applyFont="1" applyBorder="1" applyAlignment="1">
      <alignment vertical="center"/>
    </xf>
    <xf numFmtId="0" fontId="27" fillId="0" borderId="8" xfId="3" applyFont="1" applyBorder="1" applyAlignment="1">
      <alignment horizontal="center" vertical="center"/>
    </xf>
    <xf numFmtId="10" fontId="39" fillId="5" borderId="22" xfId="3" applyNumberFormat="1" applyFont="1" applyFill="1" applyBorder="1" applyAlignment="1">
      <alignment horizontal="center" vertical="center"/>
    </xf>
    <xf numFmtId="10" fontId="39" fillId="5" borderId="22" xfId="1" applyNumberFormat="1" applyFont="1" applyFill="1" applyBorder="1" applyAlignment="1">
      <alignment horizontal="center" vertical="center"/>
    </xf>
    <xf numFmtId="10" fontId="39" fillId="9" borderId="22" xfId="0" applyNumberFormat="1" applyFont="1" applyFill="1" applyBorder="1" applyAlignment="1">
      <alignment horizontal="center" vertical="center"/>
    </xf>
    <xf numFmtId="0" fontId="19" fillId="0" borderId="1" xfId="24" applyFont="1" applyAlignment="1">
      <alignment vertical="center"/>
    </xf>
    <xf numFmtId="0" fontId="42" fillId="0" borderId="1" xfId="24" applyFont="1" applyAlignment="1">
      <alignment horizontal="left" vertical="center" wrapText="1"/>
    </xf>
    <xf numFmtId="0" fontId="21" fillId="0" borderId="1" xfId="25" applyFont="1" applyAlignment="1">
      <alignment vertical="center"/>
    </xf>
    <xf numFmtId="0" fontId="45" fillId="0" borderId="26" xfId="24" applyFont="1" applyBorder="1" applyAlignment="1">
      <alignment horizontal="center" vertical="center"/>
    </xf>
    <xf numFmtId="0" fontId="19" fillId="0" borderId="26" xfId="24" applyFont="1" applyBorder="1" applyAlignment="1">
      <alignment horizontal="left" vertical="center" wrapText="1"/>
    </xf>
    <xf numFmtId="0" fontId="46" fillId="5" borderId="26" xfId="24" applyFont="1" applyFill="1" applyBorder="1" applyAlignment="1">
      <alignment vertical="center"/>
    </xf>
    <xf numFmtId="0" fontId="23" fillId="0" borderId="1" xfId="25" applyFont="1" applyAlignment="1">
      <alignment horizontal="center" vertical="center"/>
    </xf>
    <xf numFmtId="0" fontId="15" fillId="0" borderId="1" xfId="25" applyFont="1" applyAlignment="1">
      <alignment horizontal="center" vertical="center" wrapText="1"/>
    </xf>
    <xf numFmtId="0" fontId="21" fillId="0" borderId="1" xfId="25" applyFont="1" applyAlignment="1">
      <alignment horizontal="center" vertical="center"/>
    </xf>
    <xf numFmtId="0" fontId="21" fillId="4" borderId="8" xfId="25" applyFont="1" applyFill="1" applyBorder="1" applyAlignment="1">
      <alignment vertical="center"/>
    </xf>
    <xf numFmtId="0" fontId="21" fillId="4" borderId="1" xfId="25" applyFont="1" applyFill="1" applyAlignment="1">
      <alignment vertical="center"/>
    </xf>
    <xf numFmtId="9" fontId="21" fillId="0" borderId="10" xfId="28" applyFont="1" applyBorder="1" applyAlignment="1">
      <alignment horizontal="center" vertical="center"/>
    </xf>
    <xf numFmtId="9" fontId="21" fillId="0" borderId="24" xfId="28" applyFont="1" applyBorder="1" applyAlignment="1">
      <alignment horizontal="center" vertical="center"/>
    </xf>
    <xf numFmtId="9" fontId="21" fillId="0" borderId="14" xfId="28" applyFont="1" applyBorder="1" applyAlignment="1">
      <alignment horizontal="center" vertical="center"/>
    </xf>
    <xf numFmtId="0" fontId="21" fillId="0" borderId="1" xfId="25" applyFont="1"/>
    <xf numFmtId="0" fontId="29" fillId="0" borderId="1" xfId="25" applyFont="1" applyAlignment="1">
      <alignment vertical="center"/>
    </xf>
    <xf numFmtId="0" fontId="39" fillId="5" borderId="28" xfId="25" applyFont="1" applyFill="1" applyBorder="1" applyAlignment="1">
      <alignment horizontal="center" vertical="center" wrapText="1"/>
    </xf>
    <xf numFmtId="0" fontId="15" fillId="0" borderId="1" xfId="25" applyFont="1" applyAlignment="1">
      <alignment vertical="center"/>
    </xf>
    <xf numFmtId="174" fontId="21" fillId="0" borderId="1" xfId="26" applyNumberFormat="1" applyFont="1" applyBorder="1" applyAlignment="1">
      <alignment vertical="center"/>
    </xf>
    <xf numFmtId="0" fontId="28" fillId="0" borderId="26" xfId="25" applyFont="1" applyBorder="1" applyAlignment="1">
      <alignment horizontal="center" vertical="center"/>
    </xf>
    <xf numFmtId="174" fontId="21" fillId="0" borderId="1" xfId="25" applyNumberFormat="1" applyFont="1" applyAlignment="1">
      <alignment vertical="center"/>
    </xf>
    <xf numFmtId="0" fontId="39" fillId="5" borderId="11" xfId="25" applyFont="1" applyFill="1" applyBorder="1" applyAlignment="1">
      <alignment horizontal="center" vertical="center" wrapText="1"/>
    </xf>
    <xf numFmtId="0" fontId="39" fillId="5" borderId="5" xfId="25" applyFont="1" applyFill="1" applyBorder="1" applyAlignment="1">
      <alignment horizontal="center" vertical="center" wrapText="1"/>
    </xf>
    <xf numFmtId="0" fontId="39" fillId="5" borderId="7" xfId="25" applyFont="1" applyFill="1" applyBorder="1" applyAlignment="1">
      <alignment horizontal="center" vertical="center" wrapText="1"/>
    </xf>
    <xf numFmtId="0" fontId="39" fillId="5" borderId="26" xfId="25" applyFont="1" applyFill="1" applyBorder="1" applyAlignment="1">
      <alignment horizontal="center" vertical="center" wrapText="1"/>
    </xf>
    <xf numFmtId="0" fontId="21" fillId="0" borderId="1" xfId="25" applyFont="1" applyAlignment="1">
      <alignment horizontal="center" vertical="center" wrapText="1"/>
    </xf>
    <xf numFmtId="174" fontId="21" fillId="0" borderId="1" xfId="26" applyNumberFormat="1" applyFont="1" applyBorder="1" applyAlignment="1">
      <alignment horizontal="center" vertical="center" wrapText="1"/>
    </xf>
    <xf numFmtId="0" fontId="27" fillId="0" borderId="27" xfId="25" applyFont="1" applyBorder="1" applyAlignment="1">
      <alignment horizontal="center" vertical="center"/>
    </xf>
    <xf numFmtId="0" fontId="27" fillId="0" borderId="19" xfId="25" applyFont="1" applyBorder="1" applyAlignment="1">
      <alignment horizontal="center" vertical="center" wrapText="1"/>
    </xf>
    <xf numFmtId="2" fontId="27" fillId="4" borderId="11" xfId="25" applyNumberFormat="1" applyFont="1" applyFill="1" applyBorder="1" applyAlignment="1">
      <alignment horizontal="center" vertical="center"/>
    </xf>
    <xf numFmtId="172" fontId="27" fillId="4" borderId="11" xfId="25" applyNumberFormat="1" applyFont="1" applyFill="1" applyBorder="1" applyAlignment="1">
      <alignment horizontal="center" vertical="center"/>
    </xf>
    <xf numFmtId="0" fontId="27" fillId="0" borderId="26" xfId="25" applyFont="1" applyBorder="1" applyAlignment="1">
      <alignment horizontal="center" vertical="center"/>
    </xf>
    <xf numFmtId="0" fontId="27" fillId="0" borderId="28" xfId="25" applyFont="1" applyBorder="1" applyAlignment="1">
      <alignment horizontal="center" vertical="center"/>
    </xf>
    <xf numFmtId="172" fontId="21" fillId="0" borderId="1" xfId="25" applyNumberFormat="1" applyFont="1" applyAlignment="1">
      <alignment vertical="center"/>
    </xf>
    <xf numFmtId="0" fontId="39" fillId="3" borderId="22" xfId="25" applyFont="1" applyFill="1" applyBorder="1" applyAlignment="1">
      <alignment horizontal="center" vertical="center"/>
    </xf>
    <xf numFmtId="9" fontId="39" fillId="5" borderId="22" xfId="25" applyNumberFormat="1" applyFont="1" applyFill="1" applyBorder="1" applyAlignment="1">
      <alignment horizontal="center" vertical="center"/>
    </xf>
    <xf numFmtId="10" fontId="39" fillId="5" borderId="22" xfId="24" applyNumberFormat="1" applyFont="1" applyFill="1" applyBorder="1" applyAlignment="1">
      <alignment horizontal="center" vertical="center"/>
    </xf>
    <xf numFmtId="9" fontId="39" fillId="9" borderId="22" xfId="24" applyNumberFormat="1" applyFont="1" applyFill="1" applyBorder="1" applyAlignment="1">
      <alignment horizontal="center" vertical="center"/>
    </xf>
    <xf numFmtId="43" fontId="39" fillId="5" borderId="22" xfId="29" applyFont="1" applyFill="1" applyBorder="1" applyAlignment="1">
      <alignment horizontal="center"/>
    </xf>
    <xf numFmtId="43" fontId="39" fillId="9" borderId="22" xfId="29" applyFont="1" applyFill="1" applyBorder="1" applyAlignment="1">
      <alignment horizontal="center" vertical="center"/>
    </xf>
    <xf numFmtId="0" fontId="39" fillId="5" borderId="22" xfId="24" applyFont="1" applyFill="1" applyBorder="1" applyAlignment="1">
      <alignment horizontal="center" vertical="center"/>
    </xf>
    <xf numFmtId="9" fontId="28" fillId="4" borderId="22" xfId="24" applyNumberFormat="1" applyFont="1" applyFill="1" applyBorder="1" applyAlignment="1">
      <alignment horizontal="center"/>
    </xf>
    <xf numFmtId="172" fontId="27" fillId="0" borderId="8" xfId="25" applyNumberFormat="1" applyFont="1" applyBorder="1" applyAlignment="1">
      <alignment horizontal="center" vertical="center"/>
    </xf>
    <xf numFmtId="0" fontId="27" fillId="0" borderId="8" xfId="25" applyFont="1" applyBorder="1" applyAlignment="1">
      <alignment horizontal="center" vertical="center"/>
    </xf>
    <xf numFmtId="0" fontId="21" fillId="0" borderId="19" xfId="25" applyFont="1" applyBorder="1" applyAlignment="1">
      <alignment horizontal="justify" vertical="top" wrapText="1"/>
    </xf>
    <xf numFmtId="10" fontId="39" fillId="5" borderId="22" xfId="25" applyNumberFormat="1" applyFont="1" applyFill="1" applyBorder="1" applyAlignment="1">
      <alignment horizontal="center" vertical="center"/>
    </xf>
    <xf numFmtId="172" fontId="27" fillId="0" borderId="26" xfId="25" applyNumberFormat="1" applyFont="1" applyBorder="1" applyAlignment="1">
      <alignment horizontal="center" vertical="center"/>
    </xf>
    <xf numFmtId="168" fontId="21" fillId="0" borderId="13" xfId="5" applyNumberFormat="1" applyFont="1" applyFill="1" applyBorder="1" applyAlignment="1">
      <alignment vertical="center"/>
    </xf>
    <xf numFmtId="9" fontId="28" fillId="0" borderId="26" xfId="25" applyNumberFormat="1" applyFont="1" applyBorder="1" applyAlignment="1">
      <alignment horizontal="center" vertical="center"/>
    </xf>
    <xf numFmtId="0" fontId="21" fillId="0" borderId="19" xfId="25" applyFont="1" applyBorder="1" applyAlignment="1">
      <alignment horizontal="center" vertical="center" wrapText="1"/>
    </xf>
    <xf numFmtId="170" fontId="39" fillId="5" borderId="22" xfId="25" applyNumberFormat="1" applyFont="1" applyFill="1" applyBorder="1" applyAlignment="1">
      <alignment horizontal="center" vertical="center"/>
    </xf>
    <xf numFmtId="9" fontId="15" fillId="0" borderId="74" xfId="25" applyNumberFormat="1" applyFont="1" applyBorder="1" applyAlignment="1">
      <alignment horizontal="center" vertical="center" wrapText="1"/>
    </xf>
    <xf numFmtId="0" fontId="21" fillId="0" borderId="8" xfId="25" applyFont="1" applyBorder="1" applyAlignment="1">
      <alignment horizontal="center" vertical="center"/>
    </xf>
    <xf numFmtId="0" fontId="21" fillId="0" borderId="27" xfId="25" applyFont="1" applyBorder="1" applyAlignment="1">
      <alignment horizontal="center" vertical="center"/>
    </xf>
    <xf numFmtId="0" fontId="21" fillId="0" borderId="26" xfId="25" applyFont="1" applyBorder="1" applyAlignment="1">
      <alignment horizontal="center" vertical="center"/>
    </xf>
    <xf numFmtId="0" fontId="26" fillId="0" borderId="19" xfId="23" applyBorder="1" applyAlignment="1">
      <alignment horizontal="center" vertical="center" wrapText="1"/>
    </xf>
    <xf numFmtId="0" fontId="20" fillId="5" borderId="5" xfId="25" applyFont="1" applyFill="1" applyBorder="1" applyAlignment="1">
      <alignment horizontal="center" vertical="center" wrapText="1"/>
    </xf>
    <xf numFmtId="0" fontId="20" fillId="5" borderId="26" xfId="25" applyFont="1" applyFill="1" applyBorder="1" applyAlignment="1">
      <alignment horizontal="center" vertical="center" wrapText="1"/>
    </xf>
    <xf numFmtId="0" fontId="20" fillId="5" borderId="7" xfId="25" applyFont="1" applyFill="1" applyBorder="1" applyAlignment="1">
      <alignment horizontal="center" vertical="center" wrapText="1"/>
    </xf>
    <xf numFmtId="0" fontId="59" fillId="0" borderId="19" xfId="25" applyFont="1" applyBorder="1" applyAlignment="1">
      <alignment horizontal="center" vertical="center" wrapText="1"/>
    </xf>
    <xf numFmtId="0" fontId="21" fillId="0" borderId="48" xfId="25" applyFont="1" applyBorder="1" applyAlignment="1">
      <alignment vertical="center" wrapText="1"/>
    </xf>
    <xf numFmtId="0" fontId="21" fillId="0" borderId="9" xfId="25" applyFont="1" applyBorder="1" applyAlignment="1">
      <alignment vertical="center" wrapText="1"/>
    </xf>
    <xf numFmtId="0" fontId="21" fillId="0" borderId="60" xfId="25" applyFont="1" applyBorder="1" applyAlignment="1">
      <alignment vertical="center" wrapText="1"/>
    </xf>
    <xf numFmtId="43" fontId="47" fillId="5" borderId="34" xfId="18" applyFont="1" applyFill="1" applyBorder="1" applyAlignment="1">
      <alignment horizontal="center" vertical="center" wrapText="1"/>
    </xf>
    <xf numFmtId="43" fontId="47" fillId="5" borderId="35" xfId="18" applyFont="1" applyFill="1" applyBorder="1" applyAlignment="1">
      <alignment horizontal="center" vertical="center" wrapText="1"/>
    </xf>
    <xf numFmtId="43" fontId="47" fillId="5" borderId="36" xfId="18" applyFont="1" applyFill="1" applyBorder="1" applyAlignment="1">
      <alignment horizontal="center" vertical="center" wrapText="1"/>
    </xf>
    <xf numFmtId="3" fontId="11" fillId="0" borderId="22" xfId="19" applyNumberFormat="1" applyBorder="1" applyAlignment="1">
      <alignment vertical="center"/>
    </xf>
    <xf numFmtId="0" fontId="21" fillId="0" borderId="48" xfId="0" applyFont="1" applyBorder="1" applyAlignment="1">
      <alignment vertical="center" wrapText="1"/>
    </xf>
    <xf numFmtId="9" fontId="28" fillId="0" borderId="26" xfId="1" applyFont="1" applyBorder="1" applyAlignment="1">
      <alignment horizontal="center" vertical="center"/>
    </xf>
    <xf numFmtId="168" fontId="15" fillId="0" borderId="13" xfId="5" applyNumberFormat="1" applyFont="1" applyFill="1" applyBorder="1" applyAlignment="1">
      <alignment vertical="center"/>
    </xf>
    <xf numFmtId="0" fontId="15" fillId="0" borderId="7" xfId="3" applyFont="1" applyBorder="1" applyAlignment="1">
      <alignment vertical="center" wrapText="1"/>
    </xf>
    <xf numFmtId="9" fontId="15" fillId="0" borderId="52" xfId="25" applyNumberFormat="1" applyFont="1" applyBorder="1" applyAlignment="1">
      <alignment horizontal="center" vertical="center" wrapText="1"/>
    </xf>
    <xf numFmtId="9" fontId="15" fillId="0" borderId="51" xfId="25" applyNumberFormat="1" applyFont="1" applyBorder="1" applyAlignment="1">
      <alignment horizontal="center" vertical="center" wrapText="1"/>
    </xf>
    <xf numFmtId="9" fontId="15" fillId="0" borderId="29" xfId="3" applyNumberFormat="1" applyFont="1" applyBorder="1" applyAlignment="1">
      <alignment horizontal="center" vertical="center" wrapText="1"/>
    </xf>
    <xf numFmtId="168" fontId="15" fillId="0" borderId="35" xfId="5" applyNumberFormat="1" applyFont="1" applyFill="1" applyBorder="1" applyAlignment="1">
      <alignment vertical="center"/>
    </xf>
    <xf numFmtId="168" fontId="15" fillId="0" borderId="22" xfId="5" applyNumberFormat="1" applyFont="1" applyBorder="1" applyAlignment="1">
      <alignment vertical="center"/>
    </xf>
    <xf numFmtId="0" fontId="20" fillId="5" borderId="5" xfId="2" applyFont="1" applyFill="1" applyBorder="1" applyAlignment="1">
      <alignment vertical="center" wrapText="1"/>
    </xf>
    <xf numFmtId="0" fontId="20" fillId="5" borderId="7" xfId="2" applyFont="1" applyFill="1" applyBorder="1" applyAlignment="1">
      <alignment vertical="center" wrapText="1"/>
    </xf>
    <xf numFmtId="0" fontId="56" fillId="0" borderId="22" xfId="0" applyFont="1" applyBorder="1" applyAlignment="1">
      <alignment horizontal="left" vertical="center"/>
    </xf>
    <xf numFmtId="0" fontId="55" fillId="0" borderId="22" xfId="0" applyFont="1" applyBorder="1" applyAlignment="1">
      <alignment vertical="center" wrapText="1"/>
    </xf>
    <xf numFmtId="0" fontId="55" fillId="0" borderId="48" xfId="0" applyFont="1" applyBorder="1" applyAlignment="1">
      <alignment vertical="center" wrapText="1"/>
    </xf>
    <xf numFmtId="0" fontId="56" fillId="13" borderId="22" xfId="0" applyFont="1" applyFill="1" applyBorder="1" applyAlignment="1">
      <alignment horizontal="left" vertical="center"/>
    </xf>
    <xf numFmtId="0" fontId="55" fillId="13" borderId="48" xfId="0" applyFont="1" applyFill="1" applyBorder="1" applyAlignment="1">
      <alignment vertical="center" wrapText="1"/>
    </xf>
    <xf numFmtId="0" fontId="55" fillId="13" borderId="48" xfId="0" applyFont="1" applyFill="1" applyBorder="1" applyAlignment="1">
      <alignment horizontal="left" vertical="center" wrapText="1"/>
    </xf>
    <xf numFmtId="0" fontId="56" fillId="0" borderId="22" xfId="0" applyFont="1" applyBorder="1" applyAlignment="1">
      <alignment horizontal="left" vertical="center" wrapText="1"/>
    </xf>
    <xf numFmtId="0" fontId="56" fillId="13" borderId="22" xfId="0" applyFont="1" applyFill="1" applyBorder="1" applyAlignment="1">
      <alignment horizontal="center" vertical="center"/>
    </xf>
    <xf numFmtId="0" fontId="55" fillId="4" borderId="25" xfId="0" applyFont="1" applyFill="1" applyBorder="1" applyAlignment="1">
      <alignment horizontal="left" vertical="center" wrapText="1"/>
    </xf>
    <xf numFmtId="0" fontId="55" fillId="4" borderId="22" xfId="0" applyFont="1" applyFill="1" applyBorder="1" applyAlignment="1">
      <alignment horizontal="left" vertical="center" wrapText="1"/>
    </xf>
    <xf numFmtId="0" fontId="56" fillId="0" borderId="22" xfId="0" quotePrefix="1" applyFont="1" applyBorder="1" applyAlignment="1">
      <alignment horizontal="left" vertical="center" wrapText="1"/>
    </xf>
    <xf numFmtId="0" fontId="56" fillId="0" borderId="53" xfId="0" applyFont="1" applyBorder="1" applyAlignment="1">
      <alignment horizontal="left" vertical="center"/>
    </xf>
    <xf numFmtId="0" fontId="55" fillId="0" borderId="68" xfId="0" applyFont="1" applyBorder="1" applyAlignment="1">
      <alignment horizontal="left" vertical="center" wrapText="1"/>
    </xf>
    <xf numFmtId="0" fontId="21" fillId="0" borderId="7" xfId="3" applyFont="1" applyBorder="1" applyAlignment="1">
      <alignment horizontal="center" vertical="center" wrapText="1"/>
    </xf>
    <xf numFmtId="3" fontId="11" fillId="4" borderId="22" xfId="19" applyNumberFormat="1" applyFill="1" applyBorder="1" applyAlignment="1">
      <alignment vertical="center"/>
    </xf>
    <xf numFmtId="43" fontId="47" fillId="5" borderId="13" xfId="18" applyFont="1" applyFill="1" applyBorder="1" applyAlignment="1">
      <alignment horizontal="center" vertical="center" wrapText="1"/>
    </xf>
    <xf numFmtId="0" fontId="26" fillId="0" borderId="7" xfId="23" applyBorder="1" applyAlignment="1">
      <alignment horizontal="center" vertical="center" wrapText="1"/>
    </xf>
    <xf numFmtId="173" fontId="44" fillId="4" borderId="22" xfId="21" applyNumberFormat="1" applyFont="1" applyFill="1" applyBorder="1" applyAlignment="1">
      <alignment horizontal="center" vertical="center"/>
    </xf>
    <xf numFmtId="168" fontId="21" fillId="4" borderId="22" xfId="5" applyNumberFormat="1" applyFont="1" applyFill="1" applyBorder="1" applyAlignment="1">
      <alignment vertical="center"/>
    </xf>
    <xf numFmtId="0" fontId="21" fillId="4" borderId="19" xfId="3" applyFont="1" applyFill="1" applyBorder="1" applyAlignment="1">
      <alignment horizontal="center" vertical="center" wrapText="1"/>
    </xf>
    <xf numFmtId="43" fontId="21" fillId="0" borderId="1" xfId="25" applyNumberFormat="1" applyFont="1" applyAlignment="1">
      <alignment vertical="center"/>
    </xf>
    <xf numFmtId="0" fontId="21" fillId="4" borderId="26" xfId="3" applyFont="1" applyFill="1" applyBorder="1" applyAlignment="1">
      <alignment vertical="center"/>
    </xf>
    <xf numFmtId="0" fontId="39" fillId="5" borderId="29" xfId="3" applyFont="1" applyFill="1" applyBorder="1" applyAlignment="1">
      <alignment horizontal="center" vertical="center" wrapText="1"/>
    </xf>
    <xf numFmtId="0" fontId="26" fillId="0" borderId="7" xfId="16" applyBorder="1" applyAlignment="1">
      <alignment horizontal="center" vertical="center" wrapText="1"/>
    </xf>
    <xf numFmtId="0" fontId="59" fillId="0" borderId="7" xfId="25" applyFont="1" applyBorder="1" applyAlignment="1">
      <alignment horizontal="center" vertical="center" wrapText="1"/>
    </xf>
    <xf numFmtId="0" fontId="8" fillId="0" borderId="22" xfId="19" applyFont="1" applyBorder="1" applyAlignment="1">
      <alignment vertical="center" wrapText="1"/>
    </xf>
    <xf numFmtId="0" fontId="65" fillId="0" borderId="22" xfId="19" applyFont="1" applyBorder="1" applyAlignment="1">
      <alignment vertical="center" wrapText="1"/>
    </xf>
    <xf numFmtId="0" fontId="64" fillId="4" borderId="7" xfId="3" applyFont="1" applyFill="1" applyBorder="1" applyAlignment="1">
      <alignment horizontal="center" vertical="center" wrapText="1"/>
    </xf>
    <xf numFmtId="0" fontId="8" fillId="0" borderId="22" xfId="19" applyFont="1" applyBorder="1" applyAlignment="1">
      <alignment horizontal="justify" vertical="top" wrapText="1"/>
    </xf>
    <xf numFmtId="4" fontId="21" fillId="0" borderId="1" xfId="25" applyNumberFormat="1" applyFont="1" applyAlignment="1">
      <alignment vertical="center"/>
    </xf>
    <xf numFmtId="0" fontId="61" fillId="0" borderId="7" xfId="3" applyFont="1" applyBorder="1" applyAlignment="1">
      <alignment horizontal="center" vertical="center" wrapText="1"/>
    </xf>
    <xf numFmtId="0" fontId="61" fillId="0" borderId="7" xfId="25" applyFont="1" applyBorder="1" applyAlignment="1">
      <alignment horizontal="center" vertical="center" wrapText="1"/>
    </xf>
    <xf numFmtId="0" fontId="59" fillId="0" borderId="7" xfId="3" applyFont="1" applyBorder="1" applyAlignment="1">
      <alignment horizontal="center" vertical="center" wrapText="1"/>
    </xf>
    <xf numFmtId="0" fontId="21" fillId="0" borderId="80" xfId="3" applyFont="1" applyBorder="1" applyAlignment="1">
      <alignment horizontal="center" vertical="center"/>
    </xf>
    <xf numFmtId="0" fontId="11" fillId="0" borderId="22" xfId="19" applyBorder="1" applyAlignment="1">
      <alignment vertical="center" wrapText="1"/>
    </xf>
    <xf numFmtId="177" fontId="11" fillId="0" borderId="22" xfId="19" applyNumberFormat="1" applyBorder="1" applyAlignment="1">
      <alignment vertical="center"/>
    </xf>
    <xf numFmtId="170" fontId="39" fillId="5" borderId="22" xfId="24" applyNumberFormat="1" applyFont="1" applyFill="1" applyBorder="1" applyAlignment="1">
      <alignment horizontal="center"/>
    </xf>
    <xf numFmtId="10" fontId="39" fillId="5" borderId="22" xfId="24" applyNumberFormat="1" applyFont="1" applyFill="1" applyBorder="1" applyAlignment="1">
      <alignment horizontal="center"/>
    </xf>
    <xf numFmtId="10" fontId="39" fillId="9" borderId="22" xfId="24" applyNumberFormat="1" applyFont="1" applyFill="1" applyBorder="1" applyAlignment="1">
      <alignment horizontal="center" vertical="center"/>
    </xf>
    <xf numFmtId="0" fontId="21" fillId="0" borderId="26" xfId="3" applyFont="1" applyBorder="1" applyAlignment="1">
      <alignment horizontal="center" vertical="center" wrapText="1"/>
    </xf>
    <xf numFmtId="173" fontId="21" fillId="0" borderId="1" xfId="3" applyNumberFormat="1" applyFont="1" applyAlignment="1">
      <alignment vertical="center"/>
    </xf>
    <xf numFmtId="168" fontId="21" fillId="0" borderId="1" xfId="25" applyNumberFormat="1" applyFont="1" applyAlignment="1">
      <alignment vertical="center"/>
    </xf>
    <xf numFmtId="168" fontId="21" fillId="0" borderId="1" xfId="3" applyNumberFormat="1" applyFont="1" applyAlignment="1">
      <alignment vertical="center"/>
    </xf>
    <xf numFmtId="0" fontId="7" fillId="0" borderId="22" xfId="19" applyFont="1" applyBorder="1" applyAlignment="1">
      <alignment vertical="center" wrapText="1"/>
    </xf>
    <xf numFmtId="0" fontId="66" fillId="4" borderId="1" xfId="3" applyFont="1" applyFill="1" applyAlignment="1">
      <alignment vertical="center"/>
    </xf>
    <xf numFmtId="168" fontId="66" fillId="4" borderId="1" xfId="3" applyNumberFormat="1" applyFont="1" applyFill="1" applyAlignment="1">
      <alignment vertical="center"/>
    </xf>
    <xf numFmtId="4" fontId="66" fillId="4" borderId="1" xfId="3" applyNumberFormat="1" applyFont="1" applyFill="1" applyAlignment="1">
      <alignment vertical="center"/>
    </xf>
    <xf numFmtId="173" fontId="66" fillId="4" borderId="1" xfId="3" applyNumberFormat="1" applyFont="1" applyFill="1" applyAlignment="1">
      <alignment vertical="center"/>
    </xf>
    <xf numFmtId="4" fontId="66" fillId="0" borderId="1" xfId="3" applyNumberFormat="1" applyFont="1" applyAlignment="1">
      <alignment vertical="center"/>
    </xf>
    <xf numFmtId="0" fontId="66" fillId="0" borderId="1" xfId="3" applyFont="1" applyAlignment="1">
      <alignment vertical="center"/>
    </xf>
    <xf numFmtId="0" fontId="66" fillId="0" borderId="1" xfId="25" applyFont="1" applyAlignment="1">
      <alignment vertical="center"/>
    </xf>
    <xf numFmtId="168" fontId="66" fillId="0" borderId="1" xfId="25" applyNumberFormat="1" applyFont="1" applyAlignment="1">
      <alignment vertical="center"/>
    </xf>
    <xf numFmtId="0" fontId="21" fillId="0" borderId="7" xfId="25" applyFont="1" applyBorder="1" applyAlignment="1">
      <alignment horizontal="center" vertical="center" wrapText="1"/>
    </xf>
    <xf numFmtId="0" fontId="61" fillId="0" borderId="26" xfId="3" applyFont="1" applyBorder="1" applyAlignment="1">
      <alignment horizontal="center" vertical="center"/>
    </xf>
    <xf numFmtId="0" fontId="61" fillId="0" borderId="77" xfId="3" applyFont="1" applyBorder="1" applyAlignment="1">
      <alignment horizontal="center" vertical="center"/>
    </xf>
    <xf numFmtId="0" fontId="61" fillId="0" borderId="1" xfId="3" applyFont="1" applyAlignment="1">
      <alignment vertical="center"/>
    </xf>
    <xf numFmtId="0" fontId="61" fillId="0" borderId="28" xfId="3" applyFont="1" applyBorder="1" applyAlignment="1">
      <alignment horizontal="center" vertical="center"/>
    </xf>
    <xf numFmtId="0" fontId="61" fillId="0" borderId="6" xfId="3" applyFont="1" applyBorder="1" applyAlignment="1">
      <alignment horizontal="center" vertical="center"/>
    </xf>
    <xf numFmtId="0" fontId="61" fillId="0" borderId="26" xfId="3" applyFont="1" applyBorder="1" applyAlignment="1">
      <alignment horizontal="center" vertical="center" wrapText="1"/>
    </xf>
    <xf numFmtId="0" fontId="61" fillId="0" borderId="8" xfId="3" applyFont="1" applyBorder="1" applyAlignment="1">
      <alignment horizontal="center" vertical="center"/>
    </xf>
    <xf numFmtId="0" fontId="61" fillId="0" borderId="27" xfId="3" applyFont="1" applyBorder="1" applyAlignment="1">
      <alignment horizontal="center" vertical="center"/>
    </xf>
    <xf numFmtId="0" fontId="61" fillId="0" borderId="19" xfId="3" applyFont="1" applyBorder="1" applyAlignment="1">
      <alignment horizontal="center" vertical="center" wrapText="1"/>
    </xf>
    <xf numFmtId="172" fontId="61" fillId="0" borderId="8" xfId="25" applyNumberFormat="1" applyFont="1" applyBorder="1" applyAlignment="1">
      <alignment horizontal="center" vertical="center"/>
    </xf>
    <xf numFmtId="0" fontId="61" fillId="0" borderId="26" xfId="25" applyFont="1" applyBorder="1" applyAlignment="1">
      <alignment horizontal="center" vertical="center"/>
    </xf>
    <xf numFmtId="0" fontId="61" fillId="0" borderId="19" xfId="25" applyFont="1" applyBorder="1" applyAlignment="1">
      <alignment horizontal="center" vertical="center" wrapText="1"/>
    </xf>
    <xf numFmtId="0" fontId="61" fillId="0" borderId="1" xfId="25" applyFont="1" applyAlignment="1">
      <alignment vertical="center"/>
    </xf>
    <xf numFmtId="174" fontId="61" fillId="0" borderId="1" xfId="26" applyNumberFormat="1" applyFont="1" applyBorder="1" applyAlignment="1">
      <alignment vertical="center"/>
    </xf>
    <xf numFmtId="0" fontId="61" fillId="0" borderId="19" xfId="25" applyFont="1" applyBorder="1" applyAlignment="1">
      <alignment horizontal="justify" vertical="top" wrapText="1"/>
    </xf>
    <xf numFmtId="0" fontId="61" fillId="0" borderId="27" xfId="25" applyFont="1" applyBorder="1" applyAlignment="1">
      <alignment horizontal="center" vertical="center"/>
    </xf>
    <xf numFmtId="0" fontId="61" fillId="4" borderId="7" xfId="25" applyFont="1" applyFill="1" applyBorder="1" applyAlignment="1">
      <alignment horizontal="center" vertical="center" wrapText="1"/>
    </xf>
    <xf numFmtId="172" fontId="61" fillId="0" borderId="26" xfId="25" applyNumberFormat="1" applyFont="1" applyBorder="1" applyAlignment="1">
      <alignment horizontal="center" vertical="center"/>
    </xf>
    <xf numFmtId="0" fontId="61" fillId="0" borderId="28" xfId="25" applyFont="1" applyBorder="1" applyAlignment="1">
      <alignment horizontal="center" vertical="center"/>
    </xf>
    <xf numFmtId="0" fontId="21" fillId="0" borderId="28" xfId="25" applyFont="1" applyBorder="1" applyAlignment="1">
      <alignment horizontal="center" vertical="center"/>
    </xf>
    <xf numFmtId="0" fontId="21" fillId="0" borderId="26" xfId="25" applyFont="1" applyBorder="1" applyAlignment="1">
      <alignment horizontal="center" vertical="center" wrapText="1"/>
    </xf>
    <xf numFmtId="0" fontId="61" fillId="0" borderId="26" xfId="25" applyFont="1" applyBorder="1" applyAlignment="1">
      <alignment horizontal="center" vertical="center" wrapText="1"/>
    </xf>
    <xf numFmtId="0" fontId="21" fillId="0" borderId="19" xfId="25" applyFont="1" applyBorder="1" applyAlignment="1">
      <alignment horizontal="centerContinuous" vertical="top" wrapText="1"/>
    </xf>
    <xf numFmtId="172" fontId="21" fillId="4" borderId="11" xfId="25" applyNumberFormat="1" applyFont="1" applyFill="1" applyBorder="1" applyAlignment="1">
      <alignment horizontal="center" vertical="center"/>
    </xf>
    <xf numFmtId="0" fontId="26" fillId="0" borderId="26" xfId="23" applyBorder="1" applyAlignment="1">
      <alignment horizontal="center" vertical="center" wrapText="1"/>
    </xf>
    <xf numFmtId="0" fontId="59" fillId="0" borderId="26" xfId="3" applyFont="1" applyBorder="1" applyAlignment="1">
      <alignment horizontal="center" vertical="center" wrapText="1"/>
    </xf>
    <xf numFmtId="0" fontId="6" fillId="0" borderId="22" xfId="19" applyFont="1" applyBorder="1" applyAlignment="1">
      <alignment vertical="center" wrapText="1"/>
    </xf>
    <xf numFmtId="0" fontId="27" fillId="0" borderId="26" xfId="3" applyFont="1" applyBorder="1" applyAlignment="1">
      <alignment horizontal="center" vertical="center" wrapText="1"/>
    </xf>
    <xf numFmtId="0" fontId="42" fillId="5" borderId="7" xfId="3" applyFont="1" applyFill="1" applyBorder="1" applyAlignment="1">
      <alignment horizontal="center" vertical="center" wrapText="1"/>
    </xf>
    <xf numFmtId="0" fontId="5" fillId="0" borderId="22" xfId="19" applyFont="1" applyBorder="1" applyAlignment="1">
      <alignment vertical="center" wrapText="1"/>
    </xf>
    <xf numFmtId="0" fontId="27" fillId="0" borderId="26" xfId="25" applyFont="1" applyBorder="1" applyAlignment="1">
      <alignment horizontal="center" vertical="center" wrapText="1"/>
    </xf>
    <xf numFmtId="3" fontId="5" fillId="0" borderId="22" xfId="19" applyNumberFormat="1" applyFont="1" applyBorder="1" applyAlignment="1">
      <alignment vertical="center" wrapText="1"/>
    </xf>
    <xf numFmtId="0" fontId="4" fillId="0" borderId="22" xfId="19" applyFont="1" applyBorder="1" applyAlignment="1">
      <alignment vertical="center" wrapText="1"/>
    </xf>
    <xf numFmtId="172" fontId="27" fillId="0" borderId="28" xfId="25" applyNumberFormat="1" applyFont="1" applyBorder="1" applyAlignment="1">
      <alignment horizontal="center" vertical="center"/>
    </xf>
    <xf numFmtId="168" fontId="15" fillId="0" borderId="33" xfId="5" applyNumberFormat="1" applyFont="1" applyFill="1" applyBorder="1" applyAlignment="1">
      <alignment vertical="center"/>
    </xf>
    <xf numFmtId="168" fontId="15" fillId="0" borderId="22" xfId="5" applyNumberFormat="1" applyFont="1" applyFill="1" applyBorder="1" applyAlignment="1">
      <alignment vertical="center"/>
    </xf>
    <xf numFmtId="0" fontId="3" fillId="0" borderId="22" xfId="19" applyFont="1" applyBorder="1" applyAlignment="1">
      <alignment vertical="center" wrapText="1"/>
    </xf>
    <xf numFmtId="168" fontId="21" fillId="0" borderId="9" xfId="5" applyNumberFormat="1" applyFont="1" applyFill="1" applyBorder="1" applyAlignment="1">
      <alignment vertical="center"/>
    </xf>
    <xf numFmtId="168" fontId="15" fillId="0" borderId="9" xfId="5" applyNumberFormat="1" applyFont="1" applyFill="1" applyBorder="1" applyAlignment="1">
      <alignment vertical="center"/>
    </xf>
    <xf numFmtId="176" fontId="21" fillId="0" borderId="22" xfId="5" applyNumberFormat="1" applyFont="1" applyFill="1" applyBorder="1" applyAlignment="1">
      <alignment vertical="center" wrapText="1"/>
    </xf>
    <xf numFmtId="173" fontId="44" fillId="0" borderId="13" xfId="21" applyNumberFormat="1" applyFont="1" applyFill="1" applyBorder="1" applyAlignment="1">
      <alignment horizontal="center" vertical="center"/>
    </xf>
    <xf numFmtId="168" fontId="21" fillId="0" borderId="48" xfId="5" applyNumberFormat="1" applyFont="1" applyBorder="1" applyAlignment="1">
      <alignment vertical="center"/>
    </xf>
    <xf numFmtId="3" fontId="2" fillId="0" borderId="25" xfId="19" applyNumberFormat="1" applyFont="1" applyBorder="1" applyAlignment="1">
      <alignment vertical="center"/>
    </xf>
    <xf numFmtId="0" fontId="19" fillId="0" borderId="8" xfId="2" applyFont="1" applyBorder="1" applyAlignment="1">
      <alignment horizontal="center" vertical="center" wrapText="1"/>
    </xf>
    <xf numFmtId="0" fontId="19" fillId="0" borderId="1" xfId="2" applyFont="1" applyAlignment="1">
      <alignment horizontal="center" vertical="center" wrapText="1"/>
    </xf>
    <xf numFmtId="0" fontId="19" fillId="0" borderId="11" xfId="2" applyFont="1" applyBorder="1" applyAlignment="1">
      <alignment horizontal="center" vertical="center" wrapText="1"/>
    </xf>
    <xf numFmtId="0" fontId="19" fillId="0" borderId="20" xfId="2" applyFont="1" applyBorder="1" applyAlignment="1">
      <alignment horizontal="center" vertical="center" wrapText="1"/>
    </xf>
    <xf numFmtId="0" fontId="20" fillId="10" borderId="11" xfId="2" applyFont="1" applyFill="1" applyBorder="1" applyAlignment="1">
      <alignment horizontal="center" vertical="center"/>
    </xf>
    <xf numFmtId="0" fontId="20" fillId="10" borderId="20" xfId="2" applyFont="1" applyFill="1" applyBorder="1" applyAlignment="1">
      <alignment horizontal="center" vertical="center"/>
    </xf>
    <xf numFmtId="0" fontId="20" fillId="10" borderId="19" xfId="2" applyFont="1" applyFill="1" applyBorder="1" applyAlignment="1">
      <alignment horizontal="center" vertical="center"/>
    </xf>
    <xf numFmtId="0" fontId="20" fillId="3" borderId="26" xfId="2" applyFont="1" applyFill="1" applyBorder="1" applyAlignment="1">
      <alignment horizontal="left" vertical="center" wrapText="1"/>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20" fillId="10" borderId="29" xfId="2" applyFont="1" applyFill="1" applyBorder="1" applyAlignment="1">
      <alignment horizontal="center" vertical="center"/>
    </xf>
    <xf numFmtId="0" fontId="20" fillId="10" borderId="27" xfId="2" applyFont="1" applyFill="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20" fillId="3" borderId="2"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17"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20" xfId="0" applyFont="1" applyFill="1" applyBorder="1" applyAlignment="1">
      <alignment horizontal="center" vertical="center"/>
    </xf>
    <xf numFmtId="0" fontId="20" fillId="3" borderId="19" xfId="0" applyFont="1" applyFill="1" applyBorder="1" applyAlignment="1">
      <alignment horizontal="center" vertical="center"/>
    </xf>
    <xf numFmtId="0" fontId="19" fillId="0" borderId="26" xfId="0" applyFont="1" applyBorder="1" applyAlignment="1">
      <alignment horizontal="left" vertical="center" wrapText="1"/>
    </xf>
    <xf numFmtId="0" fontId="48" fillId="5" borderId="59" xfId="19" applyFont="1" applyFill="1" applyBorder="1" applyAlignment="1">
      <alignment horizontal="center" vertical="center"/>
    </xf>
    <xf numFmtId="0" fontId="48" fillId="5" borderId="38" xfId="19" applyFont="1" applyFill="1" applyBorder="1" applyAlignment="1">
      <alignment horizontal="center" vertical="center"/>
    </xf>
    <xf numFmtId="0" fontId="48" fillId="5" borderId="56" xfId="19" applyFont="1" applyFill="1" applyBorder="1" applyAlignment="1">
      <alignment horizontal="center" vertical="center"/>
    </xf>
    <xf numFmtId="0" fontId="32" fillId="11" borderId="9" xfId="14" quotePrefix="1" applyNumberFormat="1" applyFill="1" applyBorder="1" applyAlignment="1">
      <alignment horizontal="center" vertical="center" wrapText="1"/>
    </xf>
    <xf numFmtId="0" fontId="32" fillId="11" borderId="13" xfId="14" quotePrefix="1" applyNumberFormat="1" applyFill="1" applyBorder="1" applyAlignment="1">
      <alignment horizontal="center" vertical="center" wrapText="1"/>
    </xf>
    <xf numFmtId="0" fontId="44" fillId="3" borderId="10" xfId="19" applyFont="1" applyFill="1" applyBorder="1" applyAlignment="1">
      <alignment horizontal="center" vertical="center" wrapText="1"/>
    </xf>
    <xf numFmtId="0" fontId="44" fillId="3" borderId="14" xfId="19" applyFont="1" applyFill="1" applyBorder="1" applyAlignment="1">
      <alignment horizontal="center" vertical="center" wrapText="1"/>
    </xf>
    <xf numFmtId="0" fontId="11" fillId="10" borderId="1" xfId="19" applyFill="1" applyAlignment="1">
      <alignment horizontal="center"/>
    </xf>
    <xf numFmtId="0" fontId="48" fillId="5" borderId="33" xfId="19" applyFont="1" applyFill="1" applyBorder="1" applyAlignment="1">
      <alignment horizontal="center" vertical="center" wrapText="1"/>
    </xf>
    <xf numFmtId="0" fontId="48" fillId="5" borderId="60" xfId="19" applyFont="1" applyFill="1" applyBorder="1" applyAlignment="1">
      <alignment horizontal="center" vertical="center" wrapText="1"/>
    </xf>
    <xf numFmtId="0" fontId="20" fillId="5" borderId="5" xfId="2" applyFont="1" applyFill="1" applyBorder="1" applyAlignment="1">
      <alignment horizontal="center" vertical="center" wrapText="1"/>
    </xf>
    <xf numFmtId="0" fontId="20" fillId="5" borderId="7" xfId="2" applyFont="1" applyFill="1" applyBorder="1" applyAlignment="1">
      <alignment horizontal="center" vertical="center" wrapText="1"/>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1" fontId="14" fillId="0" borderId="5" xfId="3" applyNumberFormat="1" applyFont="1" applyBorder="1" applyAlignment="1">
      <alignment horizontal="center" vertical="center"/>
    </xf>
    <xf numFmtId="1" fontId="14" fillId="0" borderId="6" xfId="3" applyNumberFormat="1" applyFont="1" applyBorder="1" applyAlignment="1">
      <alignment horizontal="center" vertical="center"/>
    </xf>
    <xf numFmtId="1" fontId="14" fillId="0" borderId="7" xfId="3" applyNumberFormat="1" applyFont="1" applyBorder="1" applyAlignment="1">
      <alignment horizontal="center" vertical="center"/>
    </xf>
    <xf numFmtId="0" fontId="48" fillId="5" borderId="9" xfId="19" applyFont="1" applyFill="1" applyBorder="1" applyAlignment="1">
      <alignment horizontal="center" vertical="center" wrapText="1"/>
    </xf>
    <xf numFmtId="0" fontId="48" fillId="5" borderId="13" xfId="19" applyFont="1" applyFill="1" applyBorder="1" applyAlignment="1">
      <alignment horizontal="center" vertical="center" wrapText="1"/>
    </xf>
    <xf numFmtId="0" fontId="32" fillId="11" borderId="55" xfId="14" quotePrefix="1" applyNumberFormat="1" applyFill="1" applyBorder="1" applyAlignment="1">
      <alignment horizontal="center" vertical="center" wrapText="1"/>
    </xf>
    <xf numFmtId="0" fontId="32" fillId="11" borderId="12" xfId="14" quotePrefix="1" applyNumberFormat="1" applyFill="1" applyBorder="1" applyAlignment="1">
      <alignment horizontal="center" vertical="center" wrapText="1"/>
    </xf>
    <xf numFmtId="0" fontId="32" fillId="11" borderId="9" xfId="14" applyNumberFormat="1" applyFill="1" applyBorder="1" applyAlignment="1">
      <alignment horizontal="center" vertical="center" wrapText="1"/>
    </xf>
    <xf numFmtId="0" fontId="32" fillId="11" borderId="13" xfId="14" applyNumberFormat="1" applyFill="1" applyBorder="1" applyAlignment="1">
      <alignment horizontal="center" vertical="center" wrapText="1"/>
    </xf>
    <xf numFmtId="0" fontId="32" fillId="3" borderId="9" xfId="12" quotePrefix="1" applyNumberFormat="1" applyFont="1" applyFill="1" applyBorder="1" applyAlignment="1">
      <alignment horizontal="center" vertical="center" wrapText="1"/>
    </xf>
    <xf numFmtId="0" fontId="32" fillId="3" borderId="13" xfId="12" quotePrefix="1" applyNumberFormat="1" applyFont="1" applyFill="1" applyBorder="1" applyAlignment="1">
      <alignment horizontal="center" vertical="center" wrapText="1"/>
    </xf>
    <xf numFmtId="0" fontId="48" fillId="5" borderId="37" xfId="19" applyFont="1" applyFill="1" applyBorder="1" applyAlignment="1">
      <alignment horizontal="center" vertical="center"/>
    </xf>
    <xf numFmtId="0" fontId="15" fillId="0" borderId="53" xfId="0" applyFont="1" applyBorder="1" applyAlignment="1">
      <alignment horizontal="center" vertical="center"/>
    </xf>
    <xf numFmtId="0" fontId="15" fillId="0" borderId="68" xfId="0" applyFont="1" applyBorder="1" applyAlignment="1">
      <alignment horizontal="center" vertical="center"/>
    </xf>
    <xf numFmtId="0" fontId="56" fillId="13" borderId="23" xfId="0" applyFont="1" applyFill="1" applyBorder="1" applyAlignment="1">
      <alignment horizontal="left" vertical="center"/>
    </xf>
    <xf numFmtId="0" fontId="56" fillId="13" borderId="25" xfId="0" applyFont="1" applyFill="1" applyBorder="1" applyAlignment="1">
      <alignment horizontal="left" vertical="center"/>
    </xf>
    <xf numFmtId="0" fontId="56" fillId="5" borderId="23" xfId="0" applyFont="1" applyFill="1" applyBorder="1" applyAlignment="1">
      <alignment horizontal="center" vertical="center" wrapText="1"/>
    </xf>
    <xf numFmtId="0" fontId="56" fillId="5" borderId="25" xfId="0" applyFont="1" applyFill="1" applyBorder="1" applyAlignment="1">
      <alignment horizontal="center" vertical="center" wrapText="1"/>
    </xf>
    <xf numFmtId="0" fontId="55" fillId="4" borderId="23" xfId="0" applyFont="1" applyFill="1" applyBorder="1" applyAlignment="1">
      <alignment horizontal="left" vertical="center" wrapText="1"/>
    </xf>
    <xf numFmtId="0" fontId="55" fillId="4" borderId="25" xfId="0" applyFont="1" applyFill="1" applyBorder="1" applyAlignment="1">
      <alignment horizontal="left" vertical="center" wrapText="1"/>
    </xf>
    <xf numFmtId="0" fontId="54" fillId="12" borderId="23" xfId="0" applyFont="1" applyFill="1" applyBorder="1" applyAlignment="1">
      <alignment horizontal="center" vertical="center"/>
    </xf>
    <xf numFmtId="0" fontId="54" fillId="12" borderId="25" xfId="0" applyFont="1" applyFill="1" applyBorder="1" applyAlignment="1">
      <alignment horizontal="center" vertical="center"/>
    </xf>
    <xf numFmtId="0" fontId="15" fillId="5" borderId="2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56" fillId="13" borderId="23" xfId="0" applyFont="1" applyFill="1" applyBorder="1" applyAlignment="1">
      <alignment horizontal="center" vertical="center"/>
    </xf>
    <xf numFmtId="0" fontId="56" fillId="13" borderId="25" xfId="0" applyFont="1" applyFill="1" applyBorder="1" applyAlignment="1">
      <alignment horizontal="center" vertical="center"/>
    </xf>
    <xf numFmtId="0" fontId="56" fillId="13" borderId="23" xfId="0" applyFont="1" applyFill="1" applyBorder="1" applyAlignment="1">
      <alignment horizontal="left" vertical="center" wrapText="1"/>
    </xf>
    <xf numFmtId="0" fontId="56" fillId="13" borderId="25" xfId="0" applyFont="1" applyFill="1" applyBorder="1" applyAlignment="1">
      <alignment horizontal="left" vertical="center" wrapText="1"/>
    </xf>
    <xf numFmtId="0" fontId="56" fillId="5" borderId="23" xfId="0" applyFont="1" applyFill="1" applyBorder="1" applyAlignment="1">
      <alignment horizontal="center" vertical="center"/>
    </xf>
    <xf numFmtId="0" fontId="56" fillId="5" borderId="25" xfId="0" applyFont="1" applyFill="1" applyBorder="1" applyAlignment="1">
      <alignment horizontal="center" vertical="center"/>
    </xf>
    <xf numFmtId="0" fontId="27" fillId="0" borderId="22" xfId="0" applyFont="1" applyBorder="1" applyAlignment="1">
      <alignment horizontal="center"/>
    </xf>
    <xf numFmtId="0" fontId="26" fillId="0" borderId="23" xfId="23" applyBorder="1" applyAlignment="1">
      <alignment horizontal="center" vertical="center" wrapText="1"/>
    </xf>
    <xf numFmtId="0" fontId="27" fillId="0" borderId="25" xfId="3" applyFont="1" applyBorder="1" applyAlignment="1">
      <alignment horizontal="center" vertical="center" wrapText="1"/>
    </xf>
    <xf numFmtId="0" fontId="27" fillId="0" borderId="23" xfId="3" applyFont="1" applyBorder="1" applyAlignment="1">
      <alignment horizontal="center" vertical="center"/>
    </xf>
    <xf numFmtId="0" fontId="27" fillId="0" borderId="25" xfId="3" applyFont="1" applyBorder="1" applyAlignment="1">
      <alignment horizontal="center" vertical="center"/>
    </xf>
    <xf numFmtId="0" fontId="27" fillId="0" borderId="22" xfId="0" applyFont="1" applyBorder="1" applyAlignment="1">
      <alignment horizontal="center" wrapText="1"/>
    </xf>
    <xf numFmtId="43" fontId="27" fillId="0" borderId="22" xfId="18" applyFont="1" applyBorder="1" applyAlignment="1">
      <alignment horizontal="center" wrapText="1"/>
    </xf>
    <xf numFmtId="43" fontId="27" fillId="0" borderId="22" xfId="18" applyFont="1" applyBorder="1" applyAlignment="1">
      <alignment horizontal="center"/>
    </xf>
    <xf numFmtId="0" fontId="27" fillId="0" borderId="22" xfId="3" applyFont="1" applyBorder="1" applyAlignment="1">
      <alignment horizontal="center" vertical="center" wrapText="1"/>
    </xf>
    <xf numFmtId="0" fontId="63" fillId="4" borderId="23" xfId="3" applyFont="1" applyFill="1" applyBorder="1" applyAlignment="1">
      <alignment horizontal="center" vertical="center" wrapText="1"/>
    </xf>
    <xf numFmtId="0" fontId="52" fillId="4" borderId="25" xfId="3" applyFont="1" applyFill="1" applyBorder="1" applyAlignment="1">
      <alignment horizontal="center" vertical="center" wrapText="1"/>
    </xf>
    <xf numFmtId="0" fontId="40" fillId="0" borderId="23" xfId="3" applyFont="1" applyBorder="1" applyAlignment="1">
      <alignment horizontal="center" vertical="center" wrapText="1"/>
    </xf>
    <xf numFmtId="0" fontId="40" fillId="0" borderId="25" xfId="3" applyFont="1" applyBorder="1" applyAlignment="1">
      <alignment horizontal="center" vertical="center" wrapText="1"/>
    </xf>
    <xf numFmtId="0" fontId="27" fillId="2" borderId="23"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6" fillId="0" borderId="23" xfId="16" applyBorder="1" applyAlignment="1">
      <alignment horizontal="center" vertical="center" wrapText="1"/>
    </xf>
    <xf numFmtId="0" fontId="26" fillId="0" borderId="25" xfId="16" applyBorder="1" applyAlignment="1">
      <alignment horizontal="center" vertical="center" wrapText="1"/>
    </xf>
    <xf numFmtId="0" fontId="26" fillId="0" borderId="23" xfId="23" applyFill="1" applyBorder="1" applyAlignment="1">
      <alignment horizontal="center" vertical="center" wrapText="1"/>
    </xf>
    <xf numFmtId="0" fontId="39" fillId="5" borderId="5" xfId="3" applyFont="1" applyFill="1" applyBorder="1" applyAlignment="1">
      <alignment horizontal="center" vertical="center" wrapText="1"/>
    </xf>
    <xf numFmtId="0" fontId="39" fillId="5" borderId="7" xfId="3" applyFont="1" applyFill="1" applyBorder="1" applyAlignment="1">
      <alignment horizontal="center" vertical="center" wrapText="1"/>
    </xf>
    <xf numFmtId="0" fontId="67" fillId="4" borderId="5" xfId="3" applyFont="1" applyFill="1" applyBorder="1" applyAlignment="1">
      <alignment horizontal="center" vertical="center" wrapText="1"/>
    </xf>
    <xf numFmtId="0" fontId="67" fillId="4" borderId="7" xfId="3" applyFont="1" applyFill="1" applyBorder="1" applyAlignment="1">
      <alignment horizontal="center" vertical="center" wrapText="1"/>
    </xf>
    <xf numFmtId="0" fontId="61" fillId="0" borderId="5" xfId="3" applyFont="1" applyBorder="1" applyAlignment="1">
      <alignment horizontal="center" vertical="center" wrapText="1"/>
    </xf>
    <xf numFmtId="0" fontId="61" fillId="0" borderId="7" xfId="3" applyFont="1" applyBorder="1" applyAlignment="1">
      <alignment horizontal="center" vertical="center"/>
    </xf>
    <xf numFmtId="0" fontId="27" fillId="0" borderId="5" xfId="3" applyFont="1" applyBorder="1" applyAlignment="1">
      <alignment horizontal="center" vertical="center" wrapText="1"/>
    </xf>
    <xf numFmtId="0" fontId="27" fillId="0" borderId="7" xfId="3" applyFont="1" applyBorder="1" applyAlignment="1">
      <alignment horizontal="center" vertical="center" wrapText="1"/>
    </xf>
    <xf numFmtId="0" fontId="27" fillId="0" borderId="6" xfId="3" applyFont="1" applyBorder="1" applyAlignment="1">
      <alignment horizontal="center" vertical="center" wrapText="1"/>
    </xf>
    <xf numFmtId="0" fontId="27" fillId="0" borderId="23" xfId="3" applyFont="1" applyBorder="1" applyAlignment="1">
      <alignment horizontal="left" vertical="center" wrapText="1"/>
    </xf>
    <xf numFmtId="0" fontId="27" fillId="0" borderId="25" xfId="3" applyFont="1" applyBorder="1" applyAlignment="1">
      <alignment horizontal="left" vertical="center" wrapText="1"/>
    </xf>
    <xf numFmtId="0" fontId="27" fillId="0" borderId="23" xfId="3" applyFont="1" applyBorder="1" applyAlignment="1">
      <alignment horizontal="center" vertical="center" wrapText="1"/>
    </xf>
    <xf numFmtId="0" fontId="52" fillId="4" borderId="23" xfId="3" applyFont="1" applyFill="1" applyBorder="1" applyAlignment="1">
      <alignment horizontal="center" vertical="center" wrapText="1"/>
    </xf>
    <xf numFmtId="170" fontId="39" fillId="5" borderId="23" xfId="3" applyNumberFormat="1" applyFont="1" applyFill="1" applyBorder="1" applyAlignment="1">
      <alignment horizontal="center" vertical="center" wrapText="1"/>
    </xf>
    <xf numFmtId="170" fontId="39" fillId="5" borderId="25" xfId="3" applyNumberFormat="1" applyFont="1" applyFill="1" applyBorder="1" applyAlignment="1">
      <alignment horizontal="center" vertical="center" wrapText="1"/>
    </xf>
    <xf numFmtId="0" fontId="39" fillId="5" borderId="29" xfId="3" applyFont="1" applyFill="1" applyBorder="1" applyAlignment="1">
      <alignment horizontal="center" vertical="center" wrapText="1"/>
    </xf>
    <xf numFmtId="0" fontId="39" fillId="5" borderId="28" xfId="3" applyFont="1" applyFill="1" applyBorder="1" applyAlignment="1">
      <alignment horizontal="center" vertical="center" wrapText="1"/>
    </xf>
    <xf numFmtId="0" fontId="61" fillId="0" borderId="7" xfId="3" applyFont="1" applyBorder="1" applyAlignment="1">
      <alignment horizontal="center" vertical="center" wrapText="1"/>
    </xf>
    <xf numFmtId="0" fontId="61" fillId="0" borderId="6" xfId="3" applyFont="1" applyBorder="1" applyAlignment="1">
      <alignment horizontal="center" vertical="center"/>
    </xf>
    <xf numFmtId="0" fontId="63" fillId="4" borderId="5" xfId="3" applyFont="1" applyFill="1" applyBorder="1" applyAlignment="1">
      <alignment horizontal="center" vertical="center" wrapText="1"/>
    </xf>
    <xf numFmtId="0" fontId="52" fillId="4" borderId="7" xfId="3" applyFont="1" applyFill="1" applyBorder="1" applyAlignment="1">
      <alignment horizontal="center" vertical="center" wrapText="1"/>
    </xf>
    <xf numFmtId="0" fontId="28" fillId="5" borderId="5" xfId="3" applyFont="1" applyFill="1" applyBorder="1" applyAlignment="1">
      <alignment horizontal="center" vertical="center"/>
    </xf>
    <xf numFmtId="0" fontId="28" fillId="5" borderId="6" xfId="3" applyFont="1" applyFill="1" applyBorder="1" applyAlignment="1">
      <alignment horizontal="center" vertical="center"/>
    </xf>
    <xf numFmtId="0" fontId="28" fillId="5" borderId="7" xfId="3" applyFont="1" applyFill="1" applyBorder="1" applyAlignment="1">
      <alignment horizontal="center" vertical="center"/>
    </xf>
    <xf numFmtId="0" fontId="28" fillId="0" borderId="5" xfId="3" applyFont="1" applyBorder="1" applyAlignment="1">
      <alignment horizontal="center" vertical="center" wrapText="1"/>
    </xf>
    <xf numFmtId="0" fontId="28" fillId="0" borderId="6" xfId="3" applyFont="1" applyBorder="1" applyAlignment="1">
      <alignment horizontal="center" vertical="center" wrapText="1"/>
    </xf>
    <xf numFmtId="0" fontId="28" fillId="0" borderId="7" xfId="3" applyFont="1" applyBorder="1" applyAlignment="1">
      <alignment horizontal="center" vertical="center" wrapText="1"/>
    </xf>
    <xf numFmtId="9" fontId="28" fillId="4" borderId="11" xfId="3" applyNumberFormat="1" applyFont="1" applyFill="1" applyBorder="1" applyAlignment="1">
      <alignment horizontal="center" vertical="center"/>
    </xf>
    <xf numFmtId="9" fontId="28" fillId="4" borderId="19" xfId="3" applyNumberFormat="1" applyFont="1" applyFill="1" applyBorder="1" applyAlignment="1">
      <alignment horizontal="center" vertical="center"/>
    </xf>
    <xf numFmtId="0" fontId="28" fillId="0" borderId="5" xfId="3" applyFont="1" applyBorder="1" applyAlignment="1">
      <alignment horizontal="left" vertical="center"/>
    </xf>
    <xf numFmtId="0" fontId="28" fillId="0" borderId="6" xfId="3" applyFont="1" applyBorder="1" applyAlignment="1">
      <alignment horizontal="left" vertical="center"/>
    </xf>
    <xf numFmtId="0" fontId="28" fillId="0" borderId="7" xfId="3" applyFont="1" applyBorder="1" applyAlignment="1">
      <alignment horizontal="left" vertical="center"/>
    </xf>
    <xf numFmtId="0" fontId="61" fillId="0" borderId="5" xfId="3" applyFont="1" applyBorder="1" applyAlignment="1">
      <alignment horizontal="justify" vertical="top" wrapText="1"/>
    </xf>
    <xf numFmtId="0" fontId="61" fillId="0" borderId="7" xfId="3" applyFont="1" applyBorder="1" applyAlignment="1">
      <alignment horizontal="justify" vertical="top" wrapText="1"/>
    </xf>
    <xf numFmtId="0" fontId="28" fillId="0" borderId="26" xfId="3" applyFont="1" applyBorder="1" applyAlignment="1">
      <alignment horizontal="center" vertical="center"/>
    </xf>
    <xf numFmtId="0" fontId="62" fillId="0" borderId="2" xfId="0" applyFont="1" applyBorder="1" applyAlignment="1">
      <alignment horizontal="center" vertical="center"/>
    </xf>
    <xf numFmtId="0" fontId="62" fillId="0" borderId="17" xfId="0" applyFont="1" applyBorder="1" applyAlignment="1">
      <alignment horizontal="center" vertical="center"/>
    </xf>
    <xf numFmtId="0" fontId="62" fillId="0" borderId="11" xfId="0" applyFont="1" applyBorder="1" applyAlignment="1">
      <alignment horizontal="center" vertical="center"/>
    </xf>
    <xf numFmtId="0" fontId="62" fillId="0" borderId="19" xfId="0" applyFont="1" applyBorder="1" applyAlignment="1">
      <alignment horizontal="center" vertical="center"/>
    </xf>
    <xf numFmtId="0" fontId="27" fillId="0" borderId="22" xfId="3" applyFont="1" applyBorder="1" applyAlignment="1">
      <alignment horizontal="center" vertical="center"/>
    </xf>
    <xf numFmtId="0" fontId="40" fillId="2" borderId="23"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42" fillId="0" borderId="7" xfId="0" applyFont="1" applyBorder="1" applyAlignment="1">
      <alignment horizontal="left" vertical="center" wrapText="1"/>
    </xf>
    <xf numFmtId="0" fontId="20" fillId="0" borderId="2" xfId="2" applyFont="1" applyBorder="1" applyAlignment="1">
      <alignment horizontal="center" vertical="center"/>
    </xf>
    <xf numFmtId="0" fontId="20" fillId="0" borderId="18" xfId="2" applyFont="1" applyBorder="1" applyAlignment="1">
      <alignment horizontal="center" vertical="center"/>
    </xf>
    <xf numFmtId="0" fontId="20" fillId="0" borderId="17" xfId="2" applyFont="1" applyBorder="1" applyAlignment="1">
      <alignment horizontal="center" vertical="center"/>
    </xf>
    <xf numFmtId="0" fontId="20" fillId="0" borderId="8" xfId="2" applyFont="1" applyBorder="1" applyAlignment="1">
      <alignment horizontal="center" vertical="center"/>
    </xf>
    <xf numFmtId="0" fontId="20" fillId="0" borderId="1" xfId="2" applyFont="1" applyAlignment="1">
      <alignment horizontal="center" vertical="center"/>
    </xf>
    <xf numFmtId="0" fontId="20" fillId="0" borderId="16" xfId="2" applyFont="1" applyBorder="1" applyAlignment="1">
      <alignment horizontal="center" vertical="center"/>
    </xf>
    <xf numFmtId="0" fontId="20" fillId="0" borderId="11" xfId="2" applyFont="1" applyBorder="1" applyAlignment="1">
      <alignment horizontal="center" vertical="center"/>
    </xf>
    <xf numFmtId="0" fontId="20" fillId="0" borderId="20" xfId="2" applyFont="1" applyBorder="1" applyAlignment="1">
      <alignment horizontal="center" vertical="center"/>
    </xf>
    <xf numFmtId="0" fontId="20" fillId="0" borderId="19" xfId="2" applyFont="1" applyBorder="1" applyAlignment="1">
      <alignment horizontal="center" vertical="center"/>
    </xf>
    <xf numFmtId="0" fontId="20" fillId="5" borderId="6" xfId="2" applyFont="1" applyFill="1" applyBorder="1" applyAlignment="1">
      <alignment horizontal="center" vertical="center" wrapText="1"/>
    </xf>
    <xf numFmtId="0" fontId="20" fillId="0" borderId="2" xfId="2" applyFont="1" applyBorder="1" applyAlignment="1">
      <alignment horizontal="left" vertical="center" wrapText="1"/>
    </xf>
    <xf numFmtId="0" fontId="20" fillId="0" borderId="18" xfId="2" applyFont="1" applyBorder="1" applyAlignment="1">
      <alignment horizontal="left" vertical="center" wrapText="1"/>
    </xf>
    <xf numFmtId="0" fontId="20" fillId="0" borderId="17" xfId="2" applyFont="1" applyBorder="1" applyAlignment="1">
      <alignment horizontal="left" vertical="center" wrapText="1"/>
    </xf>
    <xf numFmtId="0" fontId="20" fillId="0" borderId="8" xfId="2" applyFont="1" applyBorder="1" applyAlignment="1">
      <alignment horizontal="left" vertical="center" wrapText="1"/>
    </xf>
    <xf numFmtId="0" fontId="20" fillId="0" borderId="1" xfId="2" applyFont="1" applyAlignment="1">
      <alignment horizontal="left" vertical="center" wrapText="1"/>
    </xf>
    <xf numFmtId="0" fontId="20" fillId="0" borderId="16" xfId="2" applyFont="1" applyBorder="1" applyAlignment="1">
      <alignment horizontal="left" vertical="center" wrapText="1"/>
    </xf>
    <xf numFmtId="0" fontId="20" fillId="0" borderId="11" xfId="2" applyFont="1" applyBorder="1" applyAlignment="1">
      <alignment horizontal="left" vertical="center" wrapText="1"/>
    </xf>
    <xf numFmtId="0" fontId="20" fillId="0" borderId="20" xfId="2" applyFont="1" applyBorder="1" applyAlignment="1">
      <alignment horizontal="left" vertical="center" wrapText="1"/>
    </xf>
    <xf numFmtId="0" fontId="20" fillId="0" borderId="19" xfId="2" applyFont="1" applyBorder="1" applyAlignment="1">
      <alignment horizontal="left" vertical="center" wrapText="1"/>
    </xf>
    <xf numFmtId="0" fontId="20" fillId="0" borderId="26" xfId="2" applyFont="1" applyBorder="1" applyAlignment="1">
      <alignment horizontal="center" vertical="center" wrapText="1"/>
    </xf>
    <xf numFmtId="0" fontId="20" fillId="0" borderId="26" xfId="2" applyFont="1" applyBorder="1" applyAlignment="1">
      <alignment horizontal="left" vertical="center" wrapText="1"/>
    </xf>
    <xf numFmtId="0" fontId="19" fillId="0" borderId="2" xfId="2" applyFont="1" applyBorder="1" applyAlignment="1">
      <alignment horizontal="center" vertical="center" wrapText="1"/>
    </xf>
    <xf numFmtId="0" fontId="20" fillId="5" borderId="26" xfId="2" applyFont="1" applyFill="1" applyBorder="1" applyAlignment="1">
      <alignment horizontal="center" vertical="center" wrapText="1"/>
    </xf>
    <xf numFmtId="0" fontId="20" fillId="5" borderId="26" xfId="2" applyFont="1" applyFill="1" applyBorder="1" applyAlignment="1">
      <alignment horizontal="left" vertical="center" wrapText="1"/>
    </xf>
    <xf numFmtId="0" fontId="15" fillId="0" borderId="26" xfId="3" applyFont="1" applyBorder="1" applyAlignment="1">
      <alignment horizontal="center" vertical="center" wrapText="1"/>
    </xf>
    <xf numFmtId="0" fontId="20" fillId="0" borderId="79" xfId="2" applyFont="1" applyBorder="1" applyAlignment="1">
      <alignment horizontal="center" vertical="center" wrapText="1"/>
    </xf>
    <xf numFmtId="0" fontId="20" fillId="4" borderId="1" xfId="2" applyFont="1" applyFill="1" applyAlignment="1">
      <alignment horizontal="left" vertical="center" wrapText="1"/>
    </xf>
    <xf numFmtId="0" fontId="20" fillId="5" borderId="2" xfId="2" applyFont="1" applyFill="1" applyBorder="1" applyAlignment="1">
      <alignment horizontal="left" vertical="center" wrapText="1"/>
    </xf>
    <xf numFmtId="0" fontId="20" fillId="5" borderId="8" xfId="2" applyFont="1" applyFill="1" applyBorder="1" applyAlignment="1">
      <alignment horizontal="left" vertical="center" wrapText="1"/>
    </xf>
    <xf numFmtId="0" fontId="20" fillId="5" borderId="11" xfId="2" applyFont="1" applyFill="1" applyBorder="1" applyAlignment="1">
      <alignment horizontal="left" vertical="center" wrapText="1"/>
    </xf>
    <xf numFmtId="0" fontId="20" fillId="4" borderId="5" xfId="2" applyFont="1" applyFill="1" applyBorder="1" applyAlignment="1">
      <alignment horizontal="center" vertical="center" wrapText="1"/>
    </xf>
    <xf numFmtId="0" fontId="20" fillId="4" borderId="6" xfId="2" applyFont="1" applyFill="1" applyBorder="1" applyAlignment="1">
      <alignment horizontal="center" vertical="center" wrapText="1"/>
    </xf>
    <xf numFmtId="0" fontId="20" fillId="4" borderId="7" xfId="2" applyFont="1" applyFill="1" applyBorder="1" applyAlignment="1">
      <alignment horizontal="center" vertical="center" wrapText="1"/>
    </xf>
    <xf numFmtId="1" fontId="14" fillId="4" borderId="5" xfId="3" applyNumberFormat="1" applyFont="1" applyFill="1" applyBorder="1" applyAlignment="1">
      <alignment horizontal="center" vertical="center"/>
    </xf>
    <xf numFmtId="1" fontId="14" fillId="4" borderId="6" xfId="3" applyNumberFormat="1" applyFont="1" applyFill="1" applyBorder="1" applyAlignment="1">
      <alignment horizontal="center" vertical="center"/>
    </xf>
    <xf numFmtId="1" fontId="14" fillId="4" borderId="7" xfId="3" applyNumberFormat="1" applyFont="1" applyFill="1" applyBorder="1" applyAlignment="1">
      <alignment horizontal="center" vertical="center"/>
    </xf>
    <xf numFmtId="0" fontId="37" fillId="3" borderId="51" xfId="2" applyFont="1" applyFill="1" applyBorder="1" applyAlignment="1">
      <alignment horizontal="center" vertical="center" wrapText="1"/>
    </xf>
    <xf numFmtId="0" fontId="37" fillId="3" borderId="48" xfId="2" applyFont="1" applyFill="1" applyBorder="1" applyAlignment="1">
      <alignment horizontal="center" vertical="center" wrapText="1"/>
    </xf>
    <xf numFmtId="0" fontId="20" fillId="0" borderId="26" xfId="0" applyFont="1" applyBorder="1" applyAlignment="1">
      <alignment horizontal="center" vertical="center" wrapText="1"/>
    </xf>
    <xf numFmtId="0" fontId="39" fillId="5" borderId="22" xfId="2" applyFont="1" applyFill="1" applyBorder="1" applyAlignment="1">
      <alignment horizontal="center" vertical="center" wrapText="1"/>
    </xf>
    <xf numFmtId="170" fontId="39" fillId="5" borderId="23" xfId="3" applyNumberFormat="1" applyFont="1" applyFill="1" applyBorder="1" applyAlignment="1">
      <alignment horizontal="center" vertical="center"/>
    </xf>
    <xf numFmtId="170" fontId="39" fillId="5" borderId="25"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40" fillId="0" borderId="23" xfId="3" applyFont="1" applyBorder="1" applyAlignment="1">
      <alignment horizontal="left" vertical="center" wrapText="1"/>
    </xf>
    <xf numFmtId="0" fontId="40" fillId="0" borderId="25" xfId="3" applyFont="1" applyBorder="1" applyAlignment="1">
      <alignment horizontal="left" vertical="center" wrapText="1"/>
    </xf>
    <xf numFmtId="9" fontId="39"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1" fillId="4" borderId="5" xfId="3" applyFont="1" applyFill="1" applyBorder="1" applyAlignment="1">
      <alignment horizontal="center" vertical="center" wrapText="1"/>
    </xf>
    <xf numFmtId="0" fontId="61" fillId="4" borderId="7" xfId="3" applyFont="1" applyFill="1" applyBorder="1" applyAlignment="1">
      <alignment horizontal="center" vertical="center" wrapText="1"/>
    </xf>
    <xf numFmtId="0" fontId="26" fillId="0" borderId="23" xfId="16" applyBorder="1" applyAlignment="1">
      <alignment horizontal="center" vertical="center"/>
    </xf>
    <xf numFmtId="0" fontId="26" fillId="4" borderId="23" xfId="23" applyFill="1" applyBorder="1" applyAlignment="1">
      <alignment horizontal="center" vertical="center" wrapText="1"/>
    </xf>
    <xf numFmtId="0" fontId="26" fillId="4" borderId="25" xfId="16" applyFill="1" applyBorder="1" applyAlignment="1">
      <alignment horizontal="center" vertical="center" wrapText="1"/>
    </xf>
    <xf numFmtId="0" fontId="61" fillId="0" borderId="6" xfId="3" applyFont="1" applyBorder="1" applyAlignment="1">
      <alignment horizontal="center" vertical="center" wrapText="1"/>
    </xf>
    <xf numFmtId="43" fontId="27" fillId="0" borderId="22" xfId="29" applyFont="1" applyBorder="1" applyAlignment="1">
      <alignment horizontal="center" vertical="center" wrapText="1"/>
    </xf>
    <xf numFmtId="0" fontId="27" fillId="0" borderId="22" xfId="29" applyNumberFormat="1" applyFont="1" applyBorder="1" applyAlignment="1">
      <alignment horizontal="center" wrapText="1"/>
    </xf>
    <xf numFmtId="43" fontId="27" fillId="0" borderId="22" xfId="29" applyFont="1" applyBorder="1" applyAlignment="1">
      <alignment horizontal="center"/>
    </xf>
    <xf numFmtId="0" fontId="27" fillId="0" borderId="25" xfId="25" applyFont="1" applyBorder="1" applyAlignment="1">
      <alignment horizontal="center" vertical="center" wrapText="1"/>
    </xf>
    <xf numFmtId="0" fontId="27" fillId="0" borderId="23" xfId="25" applyFont="1" applyBorder="1" applyAlignment="1">
      <alignment horizontal="center" vertical="center"/>
    </xf>
    <xf numFmtId="0" fontId="27" fillId="0" borderId="25" xfId="25" applyFont="1" applyBorder="1" applyAlignment="1">
      <alignment horizontal="center" vertical="center"/>
    </xf>
    <xf numFmtId="0" fontId="27" fillId="0" borderId="22" xfId="24" applyFont="1" applyBorder="1" applyAlignment="1">
      <alignment horizontal="center" vertical="center" wrapText="1"/>
    </xf>
    <xf numFmtId="0" fontId="27" fillId="0" borderId="22" xfId="24" applyFont="1" applyBorder="1" applyAlignment="1">
      <alignment horizontal="center" wrapText="1"/>
    </xf>
    <xf numFmtId="0" fontId="27" fillId="0" borderId="22" xfId="24" applyFont="1" applyBorder="1" applyAlignment="1">
      <alignment horizontal="center"/>
    </xf>
    <xf numFmtId="0" fontId="27" fillId="2" borderId="23" xfId="24" applyFont="1" applyFill="1" applyBorder="1" applyAlignment="1">
      <alignment horizontal="center" vertical="center" wrapText="1"/>
    </xf>
    <xf numFmtId="0" fontId="27" fillId="2" borderId="25" xfId="24" applyFont="1" applyFill="1" applyBorder="1" applyAlignment="1">
      <alignment horizontal="center" vertical="center" wrapText="1"/>
    </xf>
    <xf numFmtId="0" fontId="27" fillId="0" borderId="22" xfId="25" applyFont="1" applyBorder="1" applyAlignment="1">
      <alignment horizontal="center" vertical="center" wrapText="1"/>
    </xf>
    <xf numFmtId="0" fontId="27" fillId="0" borderId="23" xfId="25" applyFont="1" applyBorder="1" applyAlignment="1">
      <alignment horizontal="center" vertical="center" wrapText="1"/>
    </xf>
    <xf numFmtId="0" fontId="27" fillId="4" borderId="23" xfId="25" applyFont="1" applyFill="1" applyBorder="1" applyAlignment="1">
      <alignment horizontal="center" vertical="center" wrapText="1"/>
    </xf>
    <xf numFmtId="0" fontId="27" fillId="4" borderId="25" xfId="25" applyFont="1" applyFill="1" applyBorder="1" applyAlignment="1">
      <alignment horizontal="center" vertical="center" wrapText="1"/>
    </xf>
    <xf numFmtId="0" fontId="33" fillId="0" borderId="22" xfId="25" applyFont="1" applyBorder="1" applyAlignment="1">
      <alignment horizontal="center" vertical="center" wrapText="1"/>
    </xf>
    <xf numFmtId="0" fontId="27" fillId="4" borderId="22" xfId="25" applyFont="1" applyFill="1" applyBorder="1" applyAlignment="1">
      <alignment horizontal="center" vertical="center" wrapText="1"/>
    </xf>
    <xf numFmtId="0" fontId="27" fillId="0" borderId="22" xfId="25" applyFont="1" applyBorder="1" applyAlignment="1">
      <alignment horizontal="center" vertical="center"/>
    </xf>
    <xf numFmtId="0" fontId="27" fillId="0" borderId="23" xfId="25" applyFont="1" applyBorder="1" applyAlignment="1">
      <alignment horizontal="left" vertical="center" wrapText="1"/>
    </xf>
    <xf numFmtId="0" fontId="27" fillId="0" borderId="25" xfId="25" applyFont="1" applyBorder="1" applyAlignment="1">
      <alignment horizontal="left" vertical="center" wrapText="1"/>
    </xf>
    <xf numFmtId="0" fontId="40" fillId="0" borderId="23" xfId="25" applyFont="1" applyBorder="1" applyAlignment="1">
      <alignment horizontal="center" vertical="center" wrapText="1"/>
    </xf>
    <xf numFmtId="0" fontId="40" fillId="0" borderId="25" xfId="25" applyFont="1" applyBorder="1" applyAlignment="1">
      <alignment horizontal="center" vertical="center" wrapText="1"/>
    </xf>
    <xf numFmtId="0" fontId="61" fillId="0" borderId="23" xfId="25" applyFont="1" applyBorder="1" applyAlignment="1">
      <alignment horizontal="center" vertical="center" wrapText="1"/>
    </xf>
    <xf numFmtId="0" fontId="61" fillId="0" borderId="25" xfId="25" applyFont="1" applyBorder="1" applyAlignment="1">
      <alignment horizontal="center" vertical="center" wrapText="1"/>
    </xf>
    <xf numFmtId="0" fontId="40" fillId="2" borderId="23" xfId="24" applyFont="1" applyFill="1" applyBorder="1" applyAlignment="1">
      <alignment horizontal="center" vertical="center" wrapText="1"/>
    </xf>
    <xf numFmtId="0" fontId="40" fillId="2" borderId="25" xfId="24" applyFont="1" applyFill="1" applyBorder="1" applyAlignment="1">
      <alignment horizontal="center" vertical="center" wrapText="1"/>
    </xf>
    <xf numFmtId="0" fontId="40" fillId="0" borderId="23" xfId="25" applyFont="1" applyBorder="1" applyAlignment="1">
      <alignment horizontal="left" vertical="center" wrapText="1"/>
    </xf>
    <xf numFmtId="0" fontId="40" fillId="0" borderId="25" xfId="25" applyFont="1" applyBorder="1" applyAlignment="1">
      <alignment horizontal="left" vertical="center" wrapText="1"/>
    </xf>
    <xf numFmtId="0" fontId="39" fillId="5" borderId="23" xfId="0" applyFont="1" applyFill="1" applyBorder="1" applyAlignment="1">
      <alignment horizontal="center" vertical="center" wrapText="1"/>
    </xf>
    <xf numFmtId="0" fontId="39" fillId="5" borderId="25" xfId="0" applyFont="1" applyFill="1" applyBorder="1" applyAlignment="1">
      <alignment horizontal="center" vertical="center" wrapText="1"/>
    </xf>
    <xf numFmtId="170" fontId="39" fillId="5" borderId="23" xfId="25" applyNumberFormat="1" applyFont="1" applyFill="1" applyBorder="1" applyAlignment="1">
      <alignment horizontal="center" vertical="center"/>
    </xf>
    <xf numFmtId="170" fontId="39" fillId="5" borderId="25" xfId="25" applyNumberFormat="1" applyFont="1" applyFill="1" applyBorder="1" applyAlignment="1">
      <alignment horizontal="center" vertical="center"/>
    </xf>
    <xf numFmtId="10" fontId="39" fillId="14" borderId="23" xfId="28" applyNumberFormat="1" applyFont="1" applyFill="1" applyBorder="1" applyAlignment="1">
      <alignment horizontal="center" vertical="center" wrapText="1"/>
    </xf>
    <xf numFmtId="10" fontId="39" fillId="14" borderId="25" xfId="28" applyNumberFormat="1" applyFont="1" applyFill="1" applyBorder="1" applyAlignment="1">
      <alignment horizontal="center" vertical="center" wrapText="1"/>
    </xf>
    <xf numFmtId="170" fontId="39" fillId="14" borderId="23" xfId="0" applyNumberFormat="1" applyFont="1" applyFill="1" applyBorder="1" applyAlignment="1">
      <alignment horizontal="center" vertical="center" wrapText="1"/>
    </xf>
    <xf numFmtId="170" fontId="39" fillId="14" borderId="25" xfId="0" applyNumberFormat="1" applyFont="1" applyFill="1" applyBorder="1" applyAlignment="1">
      <alignment horizontal="center" vertical="center" wrapText="1"/>
    </xf>
    <xf numFmtId="9" fontId="39" fillId="5" borderId="23" xfId="25" applyNumberFormat="1" applyFont="1" applyFill="1" applyBorder="1" applyAlignment="1">
      <alignment horizontal="center" vertical="center"/>
    </xf>
    <xf numFmtId="0" fontId="9" fillId="0" borderId="25" xfId="24" applyBorder="1" applyAlignment="1">
      <alignment horizontal="center" vertical="center"/>
    </xf>
    <xf numFmtId="0" fontId="39" fillId="5" borderId="29" xfId="25" applyFont="1" applyFill="1" applyBorder="1" applyAlignment="1">
      <alignment horizontal="center" vertical="center" wrapText="1"/>
    </xf>
    <xf numFmtId="0" fontId="39" fillId="5" borderId="28" xfId="25" applyFont="1" applyFill="1" applyBorder="1" applyAlignment="1">
      <alignment horizontal="center" vertical="center" wrapText="1"/>
    </xf>
    <xf numFmtId="0" fontId="39" fillId="5" borderId="5" xfId="25" applyFont="1" applyFill="1" applyBorder="1" applyAlignment="1">
      <alignment horizontal="center" vertical="center" wrapText="1"/>
    </xf>
    <xf numFmtId="0" fontId="39" fillId="5" borderId="7" xfId="25" applyFont="1" applyFill="1" applyBorder="1" applyAlignment="1">
      <alignment horizontal="center" vertical="center" wrapText="1"/>
    </xf>
    <xf numFmtId="0" fontId="27" fillId="0" borderId="5" xfId="25" applyFont="1" applyBorder="1" applyAlignment="1">
      <alignment horizontal="center" vertical="center" wrapText="1"/>
    </xf>
    <xf numFmtId="0" fontId="27" fillId="0" borderId="7" xfId="25" applyFont="1" applyBorder="1" applyAlignment="1">
      <alignment horizontal="center" vertical="center"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61" fillId="0" borderId="7" xfId="25" applyFont="1" applyBorder="1" applyAlignment="1">
      <alignment horizontal="center" vertical="center"/>
    </xf>
    <xf numFmtId="0" fontId="27" fillId="0" borderId="6" xfId="25" applyFont="1" applyBorder="1" applyAlignment="1">
      <alignment horizontal="center" vertical="center" wrapText="1"/>
    </xf>
    <xf numFmtId="0" fontId="61" fillId="0" borderId="6" xfId="25" applyFont="1" applyBorder="1" applyAlignment="1">
      <alignment horizontal="center" vertical="center" wrapText="1"/>
    </xf>
    <xf numFmtId="0" fontId="68" fillId="0" borderId="5" xfId="25" applyFont="1" applyBorder="1" applyAlignment="1">
      <alignment horizontal="center" vertical="center" wrapText="1"/>
    </xf>
    <xf numFmtId="0" fontId="68" fillId="0" borderId="7" xfId="25" applyFont="1" applyBorder="1" applyAlignment="1">
      <alignment horizontal="center" vertical="center" wrapText="1"/>
    </xf>
    <xf numFmtId="0" fontId="67" fillId="0" borderId="5" xfId="25" applyFont="1" applyBorder="1" applyAlignment="1">
      <alignment horizontal="center" vertical="center" wrapText="1"/>
    </xf>
    <xf numFmtId="0" fontId="67" fillId="0" borderId="7" xfId="25" applyFont="1" applyBorder="1" applyAlignment="1">
      <alignment horizontal="center" vertical="center" wrapText="1"/>
    </xf>
    <xf numFmtId="0" fontId="57" fillId="0" borderId="5" xfId="25" applyFont="1" applyBorder="1" applyAlignment="1">
      <alignment horizontal="center" vertical="center" wrapText="1"/>
    </xf>
    <xf numFmtId="0" fontId="57" fillId="0" borderId="7" xfId="25" applyFont="1" applyBorder="1" applyAlignment="1">
      <alignment horizontal="center" vertical="center" wrapText="1"/>
    </xf>
    <xf numFmtId="9" fontId="28" fillId="4" borderId="11" xfId="25" applyNumberFormat="1" applyFont="1" applyFill="1" applyBorder="1" applyAlignment="1">
      <alignment horizontal="center" vertical="center"/>
    </xf>
    <xf numFmtId="9" fontId="28" fillId="4" borderId="19" xfId="25" applyNumberFormat="1" applyFont="1" applyFill="1" applyBorder="1" applyAlignment="1">
      <alignment horizontal="center" vertical="center"/>
    </xf>
    <xf numFmtId="0" fontId="28" fillId="0" borderId="5" xfId="25" applyFont="1" applyBorder="1" applyAlignment="1">
      <alignment horizontal="left" vertical="center"/>
    </xf>
    <xf numFmtId="0" fontId="28" fillId="0" borderId="6" xfId="25" applyFont="1" applyBorder="1" applyAlignment="1">
      <alignment horizontal="left" vertical="center"/>
    </xf>
    <xf numFmtId="0" fontId="28" fillId="0" borderId="7" xfId="25" applyFont="1" applyBorder="1" applyAlignment="1">
      <alignment horizontal="left" vertical="center"/>
    </xf>
    <xf numFmtId="0" fontId="28" fillId="5" borderId="5" xfId="25" applyFont="1" applyFill="1" applyBorder="1" applyAlignment="1">
      <alignment horizontal="center" vertical="center"/>
    </xf>
    <xf numFmtId="0" fontId="28" fillId="5" borderId="6" xfId="25" applyFont="1" applyFill="1" applyBorder="1" applyAlignment="1">
      <alignment horizontal="center" vertical="center"/>
    </xf>
    <xf numFmtId="0" fontId="28" fillId="5" borderId="7" xfId="25" applyFont="1" applyFill="1" applyBorder="1" applyAlignment="1">
      <alignment horizontal="center" vertical="center"/>
    </xf>
    <xf numFmtId="0" fontId="28" fillId="0" borderId="5" xfId="25" applyFont="1" applyBorder="1" applyAlignment="1">
      <alignment horizontal="center" vertical="center" wrapText="1"/>
    </xf>
    <xf numFmtId="0" fontId="28" fillId="0" borderId="6" xfId="25" applyFont="1" applyBorder="1" applyAlignment="1">
      <alignment horizontal="center" vertical="center" wrapText="1"/>
    </xf>
    <xf numFmtId="0" fontId="28" fillId="0" borderId="7" xfId="25" applyFont="1" applyBorder="1" applyAlignment="1">
      <alignment horizontal="center" vertical="center" wrapText="1"/>
    </xf>
    <xf numFmtId="0" fontId="28" fillId="0" borderId="26" xfId="25" applyFont="1" applyBorder="1" applyAlignment="1">
      <alignment horizontal="center" vertical="center"/>
    </xf>
    <xf numFmtId="0" fontId="20" fillId="0" borderId="70" xfId="2" applyFont="1" applyBorder="1" applyAlignment="1">
      <alignment horizontal="center" vertical="center" wrapText="1"/>
    </xf>
    <xf numFmtId="0" fontId="15" fillId="0" borderId="26" xfId="25" applyFont="1" applyBorder="1" applyAlignment="1">
      <alignment horizontal="center" vertical="center" wrapText="1"/>
    </xf>
    <xf numFmtId="1" fontId="14" fillId="4" borderId="5" xfId="25" applyNumberFormat="1" applyFont="1" applyFill="1" applyBorder="1" applyAlignment="1">
      <alignment horizontal="center" vertical="center"/>
    </xf>
    <xf numFmtId="1" fontId="14" fillId="4" borderId="6" xfId="25" applyNumberFormat="1" applyFont="1" applyFill="1" applyBorder="1" applyAlignment="1">
      <alignment horizontal="center" vertical="center"/>
    </xf>
    <xf numFmtId="1" fontId="14" fillId="4" borderId="7" xfId="25" applyNumberFormat="1" applyFont="1" applyFill="1" applyBorder="1" applyAlignment="1">
      <alignment horizontal="center" vertical="center"/>
    </xf>
    <xf numFmtId="0" fontId="20" fillId="0" borderId="26" xfId="24" applyFont="1" applyBorder="1" applyAlignment="1">
      <alignment horizontal="center" vertical="center" wrapText="1"/>
    </xf>
    <xf numFmtId="0" fontId="42" fillId="0" borderId="5" xfId="24" applyFont="1" applyBorder="1" applyAlignment="1">
      <alignment horizontal="left" vertical="center" wrapText="1"/>
    </xf>
    <xf numFmtId="0" fontId="42" fillId="0" borderId="6" xfId="24" applyFont="1" applyBorder="1" applyAlignment="1">
      <alignment horizontal="left" vertical="center" wrapText="1"/>
    </xf>
    <xf numFmtId="0" fontId="42" fillId="0" borderId="7" xfId="24" applyFont="1" applyBorder="1" applyAlignment="1">
      <alignment horizontal="left" vertical="center" wrapText="1"/>
    </xf>
    <xf numFmtId="0" fontId="27" fillId="0" borderId="22" xfId="29" applyNumberFormat="1" applyFont="1" applyBorder="1" applyAlignment="1">
      <alignment horizontal="center" vertical="center" wrapText="1"/>
    </xf>
    <xf numFmtId="0" fontId="59" fillId="0" borderId="22" xfId="24" applyFont="1" applyBorder="1" applyAlignment="1">
      <alignment horizontal="center" wrapText="1"/>
    </xf>
    <xf numFmtId="0" fontId="59" fillId="0" borderId="22" xfId="24" applyFont="1" applyBorder="1" applyAlignment="1">
      <alignment horizontal="center"/>
    </xf>
    <xf numFmtId="0" fontId="27" fillId="0" borderId="23" xfId="24" applyFont="1" applyBorder="1" applyAlignment="1">
      <alignment horizontal="center"/>
    </xf>
    <xf numFmtId="0" fontId="27" fillId="0" borderId="25" xfId="24" applyFont="1" applyBorder="1" applyAlignment="1">
      <alignment horizontal="center"/>
    </xf>
    <xf numFmtId="0" fontId="59" fillId="4" borderId="22" xfId="25" applyFont="1" applyFill="1" applyBorder="1" applyAlignment="1">
      <alignment horizontal="center" vertical="center" wrapText="1"/>
    </xf>
    <xf numFmtId="0" fontId="26" fillId="4" borderId="23" xfId="16" applyFill="1" applyBorder="1" applyAlignment="1">
      <alignment horizontal="center" vertical="center" wrapText="1"/>
    </xf>
    <xf numFmtId="0" fontId="38" fillId="0" borderId="25" xfId="25" applyFont="1" applyBorder="1" applyAlignment="1">
      <alignment horizontal="left" vertical="center" wrapText="1"/>
    </xf>
    <xf numFmtId="0" fontId="21" fillId="0" borderId="23" xfId="25" applyFont="1" applyBorder="1" applyAlignment="1">
      <alignment horizontal="left" vertical="center" wrapText="1"/>
    </xf>
    <xf numFmtId="0" fontId="21" fillId="0" borderId="25" xfId="25" applyFont="1" applyBorder="1" applyAlignment="1">
      <alignment horizontal="left" vertical="center" wrapText="1"/>
    </xf>
    <xf numFmtId="0" fontId="58" fillId="0" borderId="23" xfId="25" applyFont="1" applyBorder="1" applyAlignment="1">
      <alignment horizontal="left" vertical="center" wrapText="1"/>
    </xf>
    <xf numFmtId="0" fontId="58" fillId="0" borderId="25" xfId="25" applyFont="1" applyBorder="1" applyAlignment="1">
      <alignment horizontal="left" vertical="center" wrapText="1"/>
    </xf>
    <xf numFmtId="0" fontId="27" fillId="0" borderId="23" xfId="24" applyFont="1" applyBorder="1" applyAlignment="1">
      <alignment horizontal="center" vertical="center" wrapText="1"/>
    </xf>
    <xf numFmtId="0" fontId="27" fillId="0" borderId="25" xfId="24" applyFont="1" applyBorder="1" applyAlignment="1">
      <alignment horizontal="center" vertical="center" wrapText="1"/>
    </xf>
    <xf numFmtId="0" fontId="52" fillId="0" borderId="23" xfId="25" applyFont="1" applyBorder="1" applyAlignment="1">
      <alignment horizontal="center" vertical="top" wrapText="1"/>
    </xf>
    <xf numFmtId="0" fontId="27" fillId="0" borderId="25" xfId="25" applyFont="1" applyBorder="1" applyAlignment="1">
      <alignment horizontal="center" vertical="top" wrapText="1"/>
    </xf>
    <xf numFmtId="170" fontId="39" fillId="5" borderId="23" xfId="25" applyNumberFormat="1" applyFont="1" applyFill="1" applyBorder="1" applyAlignment="1">
      <alignment horizontal="center" vertical="center" wrapText="1"/>
    </xf>
    <xf numFmtId="170" fontId="39" fillId="5" borderId="25" xfId="25" applyNumberFormat="1" applyFont="1" applyFill="1" applyBorder="1" applyAlignment="1">
      <alignment horizontal="center" vertical="center" wrapText="1"/>
    </xf>
    <xf numFmtId="0" fontId="39" fillId="14" borderId="23" xfId="25" applyFont="1" applyFill="1" applyBorder="1" applyAlignment="1">
      <alignment horizontal="center" vertical="center" wrapText="1"/>
    </xf>
    <xf numFmtId="0" fontId="39" fillId="14" borderId="25" xfId="25" applyFont="1" applyFill="1" applyBorder="1" applyAlignment="1">
      <alignment horizontal="center" vertical="center" wrapText="1"/>
    </xf>
    <xf numFmtId="0" fontId="39" fillId="14" borderId="23" xfId="0" applyFont="1" applyFill="1" applyBorder="1" applyAlignment="1">
      <alignment horizontal="center" vertical="center" wrapText="1"/>
    </xf>
    <xf numFmtId="0" fontId="39" fillId="14" borderId="25" xfId="0" applyFont="1" applyFill="1" applyBorder="1" applyAlignment="1">
      <alignment horizontal="center" vertical="center" wrapText="1"/>
    </xf>
    <xf numFmtId="0" fontId="21" fillId="0" borderId="5" xfId="25" applyFont="1" applyBorder="1" applyAlignment="1">
      <alignment horizontal="center" vertical="center" wrapText="1"/>
    </xf>
    <xf numFmtId="0" fontId="21" fillId="0" borderId="7" xfId="25" applyFont="1" applyBorder="1" applyAlignment="1">
      <alignment horizontal="center" vertical="center" wrapText="1"/>
    </xf>
    <xf numFmtId="0" fontId="21" fillId="0" borderId="6" xfId="25" applyFont="1" applyBorder="1" applyAlignment="1">
      <alignment horizontal="center" vertical="center" wrapText="1"/>
    </xf>
    <xf numFmtId="0" fontId="59" fillId="0" borderId="5" xfId="25" applyFont="1" applyBorder="1" applyAlignment="1">
      <alignment horizontal="center" vertical="top" wrapText="1"/>
    </xf>
    <xf numFmtId="0" fontId="59" fillId="0" borderId="7" xfId="25" applyFont="1" applyBorder="1" applyAlignment="1">
      <alignment horizontal="center" vertical="top" wrapText="1"/>
    </xf>
    <xf numFmtId="0" fontId="59" fillId="4" borderId="5" xfId="25" applyFont="1" applyFill="1" applyBorder="1" applyAlignment="1">
      <alignment horizontal="center" vertical="center" wrapText="1"/>
    </xf>
    <xf numFmtId="0" fontId="59" fillId="4" borderId="7" xfId="25" applyFont="1" applyFill="1" applyBorder="1" applyAlignment="1">
      <alignment horizontal="center" vertical="center" wrapText="1"/>
    </xf>
    <xf numFmtId="0" fontId="59" fillId="0" borderId="5" xfId="25" applyFont="1" applyBorder="1" applyAlignment="1">
      <alignment horizontal="center" vertical="center" wrapText="1"/>
    </xf>
    <xf numFmtId="0" fontId="59" fillId="0" borderId="7" xfId="25" applyFont="1" applyBorder="1" applyAlignment="1">
      <alignment horizontal="center" vertical="center" wrapText="1"/>
    </xf>
    <xf numFmtId="0" fontId="21" fillId="0" borderId="5" xfId="25" applyFont="1" applyBorder="1" applyAlignment="1">
      <alignment horizontal="center" vertical="top" wrapText="1"/>
    </xf>
    <xf numFmtId="0" fontId="21" fillId="0" borderId="7" xfId="25" applyFont="1" applyBorder="1" applyAlignment="1">
      <alignment horizontal="center" vertical="top" wrapText="1"/>
    </xf>
    <xf numFmtId="0" fontId="21" fillId="4" borderId="5" xfId="25" applyFont="1" applyFill="1" applyBorder="1" applyAlignment="1">
      <alignment horizontal="center" vertical="top" wrapText="1"/>
    </xf>
    <xf numFmtId="0" fontId="21" fillId="4" borderId="7" xfId="25" applyFont="1" applyFill="1" applyBorder="1" applyAlignment="1">
      <alignment horizontal="center" vertical="top"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36" fillId="0" borderId="32" xfId="3" applyFont="1" applyBorder="1" applyAlignment="1">
      <alignment horizontal="center" vertical="center"/>
    </xf>
    <xf numFmtId="0" fontId="20" fillId="5" borderId="29" xfId="3" applyFont="1" applyFill="1" applyBorder="1" applyAlignment="1">
      <alignment horizontal="center" vertical="center" wrapText="1"/>
    </xf>
    <xf numFmtId="0" fontId="20" fillId="5" borderId="28" xfId="3" applyFont="1" applyFill="1" applyBorder="1" applyAlignment="1">
      <alignment horizontal="center" vertical="center" wrapText="1"/>
    </xf>
    <xf numFmtId="0" fontId="69" fillId="5" borderId="5" xfId="3" applyFont="1" applyFill="1" applyBorder="1" applyAlignment="1">
      <alignment horizontal="center" vertical="center" wrapText="1"/>
    </xf>
    <xf numFmtId="0" fontId="69" fillId="5" borderId="7" xfId="3" applyFont="1" applyFill="1" applyBorder="1" applyAlignment="1">
      <alignment horizontal="center" vertical="center" wrapText="1"/>
    </xf>
    <xf numFmtId="0" fontId="20" fillId="5" borderId="5"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59" fillId="0" borderId="5" xfId="3" applyFont="1" applyBorder="1" applyAlignment="1">
      <alignment horizontal="center" vertical="center" wrapText="1"/>
    </xf>
    <xf numFmtId="0" fontId="59" fillId="0" borderId="7" xfId="3" applyFont="1" applyBorder="1" applyAlignment="1">
      <alignment horizontal="center" vertical="center"/>
    </xf>
    <xf numFmtId="0" fontId="21" fillId="0" borderId="5" xfId="3" applyFont="1" applyBorder="1" applyAlignment="1">
      <alignment horizontal="center" vertical="center" wrapText="1"/>
    </xf>
    <xf numFmtId="0" fontId="21" fillId="0" borderId="7" xfId="3" applyFont="1" applyBorder="1" applyAlignment="1">
      <alignment horizontal="center" vertical="center"/>
    </xf>
    <xf numFmtId="0" fontId="59" fillId="0" borderId="5" xfId="3" applyFont="1" applyBorder="1" applyAlignment="1">
      <alignment horizontal="center" vertical="top" wrapText="1"/>
    </xf>
    <xf numFmtId="0" fontId="59" fillId="0" borderId="7" xfId="3" applyFont="1" applyBorder="1" applyAlignment="1">
      <alignment horizontal="center" vertical="top"/>
    </xf>
    <xf numFmtId="0" fontId="19" fillId="0" borderId="5" xfId="3" applyFont="1" applyBorder="1" applyAlignment="1">
      <alignment horizontal="center" vertical="center" wrapText="1"/>
    </xf>
    <xf numFmtId="0" fontId="19" fillId="0" borderId="6" xfId="3" applyFont="1" applyBorder="1" applyAlignment="1">
      <alignment horizontal="center" vertical="center"/>
    </xf>
    <xf numFmtId="0" fontId="18" fillId="0" borderId="5" xfId="3" applyFont="1" applyBorder="1" applyAlignment="1">
      <alignment horizontal="center" vertical="center" wrapText="1"/>
    </xf>
    <xf numFmtId="0" fontId="18" fillId="0" borderId="6" xfId="3" applyFont="1" applyBorder="1" applyAlignment="1">
      <alignment horizontal="center" vertical="center"/>
    </xf>
    <xf numFmtId="0" fontId="59" fillId="4" borderId="5" xfId="3" applyFont="1" applyFill="1" applyBorder="1" applyAlignment="1">
      <alignment horizontal="center" vertical="center" wrapText="1"/>
    </xf>
    <xf numFmtId="0" fontId="59" fillId="4" borderId="7" xfId="3" applyFont="1" applyFill="1" applyBorder="1" applyAlignment="1">
      <alignment horizontal="center" vertical="center"/>
    </xf>
    <xf numFmtId="0" fontId="21" fillId="0" borderId="29" xfId="3" applyFont="1" applyBorder="1" applyAlignment="1">
      <alignment horizontal="center" vertical="center"/>
    </xf>
    <xf numFmtId="0" fontId="21" fillId="0" borderId="27" xfId="3" applyFont="1" applyBorder="1" applyAlignment="1">
      <alignment horizontal="center" vertical="center"/>
    </xf>
    <xf numFmtId="0" fontId="21" fillId="0" borderId="28" xfId="3" applyFont="1" applyBorder="1" applyAlignment="1">
      <alignment horizontal="center" vertical="center"/>
    </xf>
    <xf numFmtId="0" fontId="15" fillId="0" borderId="5" xfId="3" applyFont="1" applyBorder="1" applyAlignment="1">
      <alignment horizontal="left" vertical="center" wrapText="1"/>
    </xf>
    <xf numFmtId="0" fontId="15" fillId="0" borderId="6" xfId="3" applyFont="1" applyBorder="1" applyAlignment="1">
      <alignment horizontal="left" vertical="center" wrapText="1"/>
    </xf>
    <xf numFmtId="0" fontId="15" fillId="0" borderId="7" xfId="3" applyFont="1" applyBorder="1" applyAlignment="1">
      <alignment horizontal="left" vertical="center" wrapText="1"/>
    </xf>
    <xf numFmtId="0" fontId="21" fillId="0" borderId="7" xfId="3" applyFont="1" applyBorder="1" applyAlignment="1">
      <alignment horizontal="center" vertical="center" wrapText="1"/>
    </xf>
    <xf numFmtId="0" fontId="20" fillId="5" borderId="5" xfId="25" applyFont="1" applyFill="1" applyBorder="1" applyAlignment="1">
      <alignment horizontal="center" vertical="center" wrapText="1"/>
    </xf>
    <xf numFmtId="0" fontId="20" fillId="5" borderId="7" xfId="25" applyFont="1" applyFill="1" applyBorder="1" applyAlignment="1">
      <alignment horizontal="center" vertical="center" wrapText="1"/>
    </xf>
    <xf numFmtId="0" fontId="21" fillId="0" borderId="5" xfId="25" applyFont="1" applyBorder="1" applyAlignment="1">
      <alignment horizontal="justify" vertical="top" wrapText="1"/>
    </xf>
    <xf numFmtId="0" fontId="21" fillId="0" borderId="7" xfId="25" applyFont="1" applyBorder="1" applyAlignment="1">
      <alignment horizontal="justify" vertical="top" wrapText="1"/>
    </xf>
    <xf numFmtId="0" fontId="60" fillId="0" borderId="5" xfId="25" applyFont="1" applyBorder="1" applyAlignment="1">
      <alignment horizontal="justify" vertical="top" wrapText="1"/>
    </xf>
    <xf numFmtId="0" fontId="60" fillId="0" borderId="7" xfId="25" applyFont="1" applyBorder="1" applyAlignment="1">
      <alignment horizontal="justify" vertical="top" wrapText="1"/>
    </xf>
    <xf numFmtId="0" fontId="20" fillId="5" borderId="2" xfId="2" applyFont="1" applyFill="1" applyBorder="1" applyAlignment="1">
      <alignment horizontal="center" vertical="center" wrapText="1"/>
    </xf>
    <xf numFmtId="0" fontId="20" fillId="5" borderId="8" xfId="2" applyFont="1" applyFill="1" applyBorder="1" applyAlignment="1">
      <alignment horizontal="center" vertical="center" wrapText="1"/>
    </xf>
    <xf numFmtId="0" fontId="20" fillId="5" borderId="11" xfId="2" applyFont="1" applyFill="1" applyBorder="1" applyAlignment="1">
      <alignment horizontal="center" vertical="center" wrapText="1"/>
    </xf>
    <xf numFmtId="0" fontId="15" fillId="0" borderId="5" xfId="3" applyFont="1" applyBorder="1" applyAlignment="1">
      <alignment horizontal="center" vertical="center" wrapText="1"/>
    </xf>
    <xf numFmtId="0" fontId="15" fillId="0" borderId="6" xfId="3" applyFont="1" applyBorder="1" applyAlignment="1">
      <alignment horizontal="center" vertical="center" wrapText="1"/>
    </xf>
    <xf numFmtId="0" fontId="15" fillId="0" borderId="7" xfId="3" applyFont="1" applyBorder="1" applyAlignment="1">
      <alignment horizontal="center" vertical="center" wrapText="1"/>
    </xf>
    <xf numFmtId="1" fontId="20" fillId="0" borderId="29" xfId="2" applyNumberFormat="1" applyFont="1" applyBorder="1" applyAlignment="1">
      <alignment horizontal="center" vertical="center" wrapText="1"/>
    </xf>
    <xf numFmtId="1" fontId="20" fillId="0" borderId="27" xfId="2" applyNumberFormat="1" applyFont="1" applyBorder="1" applyAlignment="1">
      <alignment horizontal="center" vertical="center" wrapText="1"/>
    </xf>
    <xf numFmtId="1" fontId="20" fillId="0" borderId="28" xfId="2" applyNumberFormat="1" applyFont="1" applyBorder="1" applyAlignment="1">
      <alignment horizontal="center" vertical="center" wrapText="1"/>
    </xf>
    <xf numFmtId="0" fontId="15" fillId="5" borderId="26" xfId="3" applyFont="1" applyFill="1" applyBorder="1" applyAlignment="1">
      <alignment horizontal="center" vertical="center"/>
    </xf>
    <xf numFmtId="0" fontId="20" fillId="0" borderId="2" xfId="2" applyFont="1" applyBorder="1" applyAlignment="1">
      <alignment horizontal="center" vertical="center" wrapText="1"/>
    </xf>
    <xf numFmtId="0" fontId="20" fillId="0" borderId="18" xfId="2" applyFont="1" applyBorder="1" applyAlignment="1">
      <alignment horizontal="center" vertical="center" wrapText="1"/>
    </xf>
    <xf numFmtId="0" fontId="20" fillId="0" borderId="17" xfId="2" applyFont="1" applyBorder="1" applyAlignment="1">
      <alignment horizontal="center" vertical="center" wrapText="1"/>
    </xf>
    <xf numFmtId="0" fontId="20" fillId="0" borderId="8" xfId="2" applyFont="1" applyBorder="1" applyAlignment="1">
      <alignment horizontal="center" vertical="center" wrapText="1"/>
    </xf>
    <xf numFmtId="0" fontId="20" fillId="0" borderId="1" xfId="2" applyFont="1" applyAlignment="1">
      <alignment horizontal="center" vertical="center" wrapText="1"/>
    </xf>
    <xf numFmtId="0" fontId="20" fillId="0" borderId="16" xfId="2" applyFont="1" applyBorder="1" applyAlignment="1">
      <alignment horizontal="center" vertical="center" wrapText="1"/>
    </xf>
    <xf numFmtId="0" fontId="20" fillId="0" borderId="11" xfId="2" applyFont="1" applyBorder="1" applyAlignment="1">
      <alignment horizontal="center" vertical="center" wrapText="1"/>
    </xf>
    <xf numFmtId="0" fontId="20" fillId="0" borderId="20" xfId="2" applyFont="1" applyBorder="1" applyAlignment="1">
      <alignment horizontal="center" vertical="center" wrapText="1"/>
    </xf>
    <xf numFmtId="0" fontId="20" fillId="0" borderId="19" xfId="2" applyFont="1" applyBorder="1" applyAlignment="1">
      <alignment horizontal="center" vertical="center" wrapText="1"/>
    </xf>
    <xf numFmtId="0" fontId="15" fillId="5" borderId="5" xfId="3" applyFont="1" applyFill="1" applyBorder="1" applyAlignment="1">
      <alignment horizontal="center" vertical="center" wrapText="1"/>
    </xf>
    <xf numFmtId="0" fontId="15" fillId="5" borderId="6" xfId="3" applyFont="1" applyFill="1" applyBorder="1" applyAlignment="1">
      <alignment horizontal="center" vertical="center" wrapText="1"/>
    </xf>
    <xf numFmtId="0" fontId="15" fillId="5" borderId="7" xfId="3" applyFont="1" applyFill="1" applyBorder="1" applyAlignment="1">
      <alignment horizontal="center" vertical="center" wrapText="1"/>
    </xf>
    <xf numFmtId="0" fontId="56" fillId="0" borderId="5" xfId="0" applyFont="1" applyBorder="1" applyAlignment="1">
      <alignment horizontal="center" vertical="center" wrapText="1"/>
    </xf>
    <xf numFmtId="0" fontId="56" fillId="0" borderId="6" xfId="0" applyFont="1" applyBorder="1" applyAlignment="1">
      <alignment horizontal="center" vertical="center" wrapText="1"/>
    </xf>
    <xf numFmtId="0" fontId="15" fillId="0" borderId="5" xfId="3" applyFont="1" applyBorder="1" applyAlignment="1">
      <alignment horizontal="center" vertical="center"/>
    </xf>
    <xf numFmtId="0" fontId="15" fillId="0" borderId="6" xfId="3" applyFont="1" applyBorder="1" applyAlignment="1">
      <alignment horizontal="center" vertical="center"/>
    </xf>
    <xf numFmtId="0" fontId="15" fillId="0" borderId="7" xfId="3" applyFont="1" applyBorder="1" applyAlignment="1">
      <alignment horizontal="center" vertical="center"/>
    </xf>
    <xf numFmtId="168" fontId="21" fillId="0" borderId="33" xfId="5" applyNumberFormat="1" applyFont="1" applyBorder="1" applyAlignment="1">
      <alignment horizontal="center" vertical="center"/>
    </xf>
    <xf numFmtId="168" fontId="21" fillId="0" borderId="35" xfId="5" applyNumberFormat="1" applyFont="1" applyBorder="1" applyAlignment="1">
      <alignment horizontal="center" vertical="center"/>
    </xf>
    <xf numFmtId="168" fontId="21" fillId="0" borderId="48" xfId="5" applyNumberFormat="1" applyFont="1" applyBorder="1" applyAlignment="1">
      <alignment horizontal="center" vertical="center"/>
    </xf>
    <xf numFmtId="168" fontId="21" fillId="0" borderId="33" xfId="5" applyNumberFormat="1" applyFont="1" applyBorder="1" applyAlignment="1">
      <alignment horizontal="center" vertical="center" wrapText="1"/>
    </xf>
    <xf numFmtId="168" fontId="21" fillId="0" borderId="35" xfId="5" applyNumberFormat="1" applyFont="1" applyBorder="1" applyAlignment="1">
      <alignment horizontal="center" vertical="center" wrapText="1"/>
    </xf>
    <xf numFmtId="168" fontId="21" fillId="0" borderId="48" xfId="5" applyNumberFormat="1" applyFont="1" applyBorder="1" applyAlignment="1">
      <alignment horizontal="center" vertical="center" wrapText="1"/>
    </xf>
    <xf numFmtId="168" fontId="21" fillId="0" borderId="22" xfId="5" applyNumberFormat="1" applyFont="1" applyBorder="1" applyAlignment="1">
      <alignment horizontal="center" vertical="center" wrapText="1"/>
    </xf>
    <xf numFmtId="0" fontId="20" fillId="0" borderId="22" xfId="2" applyFont="1" applyBorder="1" applyAlignment="1">
      <alignment horizontal="center" vertical="center" wrapText="1"/>
    </xf>
    <xf numFmtId="0" fontId="20" fillId="0" borderId="81" xfId="2" applyFont="1" applyBorder="1" applyAlignment="1">
      <alignment horizontal="center" vertical="center" wrapText="1"/>
    </xf>
    <xf numFmtId="0" fontId="20" fillId="0" borderId="32" xfId="2" applyFont="1" applyBorder="1" applyAlignment="1">
      <alignment horizontal="center" vertical="center" wrapText="1"/>
    </xf>
    <xf numFmtId="168" fontId="21" fillId="0" borderId="22" xfId="5" applyNumberFormat="1" applyFont="1" applyBorder="1" applyAlignment="1">
      <alignment horizontal="center" vertical="center"/>
    </xf>
    <xf numFmtId="168" fontId="21" fillId="0" borderId="51" xfId="5" applyNumberFormat="1" applyFont="1" applyBorder="1" applyAlignment="1">
      <alignment horizontal="center" vertical="center"/>
    </xf>
    <xf numFmtId="0" fontId="20" fillId="3" borderId="5" xfId="2" applyFont="1" applyFill="1" applyBorder="1" applyAlignment="1">
      <alignment horizontal="center" vertical="center" wrapText="1"/>
    </xf>
    <xf numFmtId="0" fontId="20" fillId="3" borderId="6"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5" borderId="37" xfId="2" applyFont="1" applyFill="1" applyBorder="1" applyAlignment="1">
      <alignment horizontal="center" vertical="center" wrapText="1"/>
    </xf>
    <xf numFmtId="0" fontId="20" fillId="5" borderId="76" xfId="2" applyFont="1" applyFill="1" applyBorder="1" applyAlignment="1">
      <alignment horizontal="center" vertical="center" wrapText="1"/>
    </xf>
    <xf numFmtId="10" fontId="61" fillId="0" borderId="51" xfId="1" applyNumberFormat="1" applyFont="1" applyBorder="1" applyAlignment="1">
      <alignment horizontal="center" vertical="center"/>
    </xf>
    <xf numFmtId="10" fontId="61" fillId="0" borderId="35" xfId="1" applyNumberFormat="1" applyFont="1" applyBorder="1" applyAlignment="1">
      <alignment horizontal="center" vertical="center"/>
    </xf>
    <xf numFmtId="10" fontId="61" fillId="0" borderId="48" xfId="1" applyNumberFormat="1" applyFont="1" applyBorder="1" applyAlignment="1">
      <alignment horizontal="center" vertical="center"/>
    </xf>
    <xf numFmtId="175" fontId="61" fillId="0" borderId="61" xfId="5" applyNumberFormat="1" applyFont="1" applyBorder="1" applyAlignment="1">
      <alignment vertical="center"/>
    </xf>
    <xf numFmtId="175" fontId="61" fillId="0" borderId="36" xfId="5" applyNumberFormat="1" applyFont="1" applyBorder="1" applyAlignment="1">
      <alignment vertical="center"/>
    </xf>
    <xf numFmtId="175" fontId="61" fillId="0" borderId="49" xfId="5" applyNumberFormat="1" applyFont="1" applyBorder="1" applyAlignment="1">
      <alignment vertical="center"/>
    </xf>
    <xf numFmtId="168" fontId="21" fillId="0" borderId="67" xfId="5" applyNumberFormat="1" applyFont="1" applyBorder="1" applyAlignment="1">
      <alignment horizontal="center" vertical="center"/>
    </xf>
    <xf numFmtId="168" fontId="21" fillId="0" borderId="34" xfId="5" applyNumberFormat="1" applyFont="1" applyBorder="1" applyAlignment="1">
      <alignment horizontal="center" vertical="center"/>
    </xf>
    <xf numFmtId="168" fontId="21" fillId="0" borderId="40" xfId="5" applyNumberFormat="1" applyFont="1" applyBorder="1" applyAlignment="1">
      <alignment horizontal="center" vertical="center"/>
    </xf>
    <xf numFmtId="0" fontId="20" fillId="5" borderId="17" xfId="2" applyFont="1" applyFill="1" applyBorder="1" applyAlignment="1">
      <alignment horizontal="center" vertical="center" wrapText="1"/>
    </xf>
    <xf numFmtId="0" fontId="20" fillId="5" borderId="19" xfId="2" applyFont="1" applyFill="1" applyBorder="1" applyAlignment="1">
      <alignment horizontal="center" vertical="center" wrapText="1"/>
    </xf>
    <xf numFmtId="0" fontId="20" fillId="5" borderId="50" xfId="2" applyFont="1" applyFill="1" applyBorder="1" applyAlignment="1">
      <alignment horizontal="center" vertical="center" wrapText="1"/>
    </xf>
    <xf numFmtId="0" fontId="20" fillId="5" borderId="77" xfId="2" applyFont="1" applyFill="1" applyBorder="1" applyAlignment="1">
      <alignment horizontal="center" vertical="center" wrapText="1"/>
    </xf>
    <xf numFmtId="168" fontId="61" fillId="0" borderId="33" xfId="5" applyNumberFormat="1" applyFont="1" applyBorder="1" applyAlignment="1">
      <alignment vertical="center"/>
    </xf>
    <xf numFmtId="168" fontId="61" fillId="0" borderId="35" xfId="5" applyNumberFormat="1" applyFont="1" applyBorder="1" applyAlignment="1">
      <alignment vertical="center"/>
    </xf>
    <xf numFmtId="168" fontId="61" fillId="0" borderId="48" xfId="5" applyNumberFormat="1" applyFont="1" applyBorder="1" applyAlignment="1">
      <alignment vertical="center"/>
    </xf>
    <xf numFmtId="0" fontId="20" fillId="5" borderId="61" xfId="2" applyFont="1" applyFill="1" applyBorder="1" applyAlignment="1">
      <alignment horizontal="center" vertical="center" wrapText="1"/>
    </xf>
    <xf numFmtId="0" fontId="20" fillId="5" borderId="36" xfId="2" applyFont="1" applyFill="1" applyBorder="1" applyAlignment="1">
      <alignment horizontal="center" vertical="center" wrapText="1"/>
    </xf>
    <xf numFmtId="0" fontId="20" fillId="5" borderId="38" xfId="2" applyFont="1" applyFill="1" applyBorder="1" applyAlignment="1">
      <alignment horizontal="center" vertical="center" wrapText="1"/>
    </xf>
    <xf numFmtId="0" fontId="20" fillId="5" borderId="39" xfId="2" applyFont="1" applyFill="1" applyBorder="1" applyAlignment="1">
      <alignment horizontal="center" vertical="center" wrapText="1"/>
    </xf>
    <xf numFmtId="0" fontId="20" fillId="5" borderId="55" xfId="2" applyFont="1" applyFill="1" applyBorder="1" applyAlignment="1">
      <alignment horizontal="center" vertical="center" wrapText="1"/>
    </xf>
    <xf numFmtId="0" fontId="20" fillId="5" borderId="12" xfId="2" applyFont="1" applyFill="1" applyBorder="1" applyAlignment="1">
      <alignment horizontal="center" vertical="center" wrapText="1"/>
    </xf>
    <xf numFmtId="0" fontId="20" fillId="5" borderId="9"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20" fillId="3" borderId="5" xfId="2" applyFont="1" applyFill="1" applyBorder="1" applyAlignment="1">
      <alignment horizontal="center" vertical="center"/>
    </xf>
    <xf numFmtId="0" fontId="20" fillId="3" borderId="6" xfId="2" applyFont="1" applyFill="1" applyBorder="1" applyAlignment="1">
      <alignment horizontal="center" vertical="center"/>
    </xf>
    <xf numFmtId="0" fontId="20" fillId="3" borderId="7" xfId="2" applyFont="1" applyFill="1" applyBorder="1" applyAlignment="1">
      <alignment horizontal="center" vertical="center"/>
    </xf>
    <xf numFmtId="0" fontId="20" fillId="0" borderId="67" xfId="2" applyFont="1" applyBorder="1" applyAlignment="1">
      <alignment horizontal="center" vertical="center" wrapText="1"/>
    </xf>
    <xf numFmtId="0" fontId="20" fillId="0" borderId="34" xfId="2" applyFont="1" applyBorder="1" applyAlignment="1">
      <alignment horizontal="center" vertical="center" wrapText="1"/>
    </xf>
    <xf numFmtId="0" fontId="20" fillId="0" borderId="40" xfId="2" applyFont="1" applyBorder="1" applyAlignment="1">
      <alignment horizontal="center" vertical="center" wrapText="1"/>
    </xf>
    <xf numFmtId="0" fontId="20" fillId="0" borderId="65" xfId="2" applyFont="1" applyBorder="1" applyAlignment="1">
      <alignment horizontal="center" vertical="center" wrapText="1"/>
    </xf>
    <xf numFmtId="0" fontId="20" fillId="0" borderId="75" xfId="2" applyFont="1" applyBorder="1" applyAlignment="1">
      <alignment horizontal="center" vertical="center" wrapText="1"/>
    </xf>
    <xf numFmtId="0" fontId="20" fillId="0" borderId="54" xfId="2" applyFont="1" applyBorder="1" applyAlignment="1">
      <alignment horizontal="center" vertical="center" wrapText="1"/>
    </xf>
    <xf numFmtId="168" fontId="61" fillId="0" borderId="51" xfId="5" applyNumberFormat="1" applyFont="1" applyBorder="1" applyAlignment="1">
      <alignment horizontal="center" vertical="center" wrapText="1"/>
    </xf>
    <xf numFmtId="168" fontId="61" fillId="0" borderId="35" xfId="5" applyNumberFormat="1" applyFont="1" applyBorder="1" applyAlignment="1">
      <alignment horizontal="center" vertical="center" wrapText="1"/>
    </xf>
    <xf numFmtId="168" fontId="61" fillId="0" borderId="48" xfId="5" applyNumberFormat="1" applyFont="1" applyBorder="1" applyAlignment="1">
      <alignment horizontal="center" vertical="center" wrapText="1"/>
    </xf>
    <xf numFmtId="168" fontId="61" fillId="0" borderId="51" xfId="5" applyNumberFormat="1" applyFont="1" applyBorder="1" applyAlignment="1">
      <alignment horizontal="center" vertical="center"/>
    </xf>
    <xf numFmtId="168" fontId="61" fillId="0" borderId="35" xfId="5" applyNumberFormat="1" applyFont="1" applyBorder="1" applyAlignment="1">
      <alignment horizontal="center" vertical="center"/>
    </xf>
    <xf numFmtId="168" fontId="61" fillId="0" borderId="48" xfId="5" applyNumberFormat="1" applyFont="1" applyBorder="1" applyAlignment="1">
      <alignment horizontal="center" vertical="center"/>
    </xf>
    <xf numFmtId="168" fontId="21" fillId="0" borderId="61" xfId="5" applyNumberFormat="1" applyFont="1" applyBorder="1" applyAlignment="1">
      <alignment horizontal="center" vertical="center"/>
    </xf>
    <xf numFmtId="168" fontId="21" fillId="0" borderId="36" xfId="5" applyNumberFormat="1" applyFont="1" applyBorder="1" applyAlignment="1">
      <alignment horizontal="center" vertical="center"/>
    </xf>
    <xf numFmtId="168" fontId="21" fillId="0" borderId="49" xfId="5" applyNumberFormat="1" applyFont="1" applyBorder="1" applyAlignment="1">
      <alignment horizontal="center" vertical="center"/>
    </xf>
    <xf numFmtId="0" fontId="20" fillId="0" borderId="63" xfId="2" applyFont="1" applyBorder="1" applyAlignment="1">
      <alignment horizontal="center" vertical="center" wrapText="1"/>
    </xf>
    <xf numFmtId="0" fontId="20" fillId="0" borderId="78" xfId="2" applyFont="1" applyBorder="1" applyAlignment="1">
      <alignment horizontal="center" vertical="center" wrapText="1"/>
    </xf>
    <xf numFmtId="168" fontId="21" fillId="0" borderId="67" xfId="5" applyNumberFormat="1" applyFont="1" applyFill="1" applyBorder="1" applyAlignment="1">
      <alignment horizontal="center" vertical="center"/>
    </xf>
    <xf numFmtId="168" fontId="21" fillId="0" borderId="34" xfId="5" applyNumberFormat="1" applyFont="1" applyFill="1" applyBorder="1" applyAlignment="1">
      <alignment horizontal="center" vertical="center"/>
    </xf>
    <xf numFmtId="168" fontId="21" fillId="0" borderId="63" xfId="5" applyNumberFormat="1" applyFont="1" applyFill="1" applyBorder="1" applyAlignment="1">
      <alignment horizontal="center" vertical="center"/>
    </xf>
    <xf numFmtId="175" fontId="21" fillId="0" borderId="33" xfId="5" applyNumberFormat="1" applyFont="1" applyBorder="1" applyAlignment="1">
      <alignment horizontal="center" vertical="center"/>
    </xf>
    <xf numFmtId="175" fontId="21" fillId="0" borderId="35" xfId="5" applyNumberFormat="1" applyFont="1" applyBorder="1" applyAlignment="1">
      <alignment horizontal="center" vertical="center"/>
    </xf>
    <xf numFmtId="175" fontId="21" fillId="0" borderId="60" xfId="5" applyNumberFormat="1" applyFont="1" applyBorder="1" applyAlignment="1">
      <alignment horizontal="center" vertical="center"/>
    </xf>
    <xf numFmtId="168" fontId="21" fillId="0" borderId="60" xfId="5" applyNumberFormat="1" applyFont="1" applyBorder="1" applyAlignment="1">
      <alignment horizontal="center" vertical="center"/>
    </xf>
    <xf numFmtId="0" fontId="20" fillId="0" borderId="1" xfId="0" applyFont="1" applyBorder="1" applyAlignment="1">
      <alignment horizontal="center" vertical="center" wrapText="1"/>
    </xf>
    <xf numFmtId="0" fontId="20" fillId="3" borderId="26" xfId="2" applyFont="1" applyFill="1" applyBorder="1" applyAlignment="1">
      <alignment horizontal="center" vertical="center" wrapText="1"/>
    </xf>
    <xf numFmtId="172" fontId="21" fillId="0" borderId="67" xfId="5" applyNumberFormat="1" applyFont="1" applyBorder="1" applyAlignment="1">
      <alignment horizontal="center" vertical="center"/>
    </xf>
    <xf numFmtId="172" fontId="21" fillId="0" borderId="34" xfId="5" applyNumberFormat="1" applyFont="1" applyBorder="1" applyAlignment="1">
      <alignment horizontal="center" vertical="center"/>
    </xf>
    <xf numFmtId="172" fontId="21" fillId="0" borderId="40" xfId="5" applyNumberFormat="1" applyFont="1" applyBorder="1" applyAlignment="1">
      <alignment horizontal="center" vertical="center"/>
    </xf>
    <xf numFmtId="168" fontId="21" fillId="0" borderId="67" xfId="5" applyNumberFormat="1" applyFont="1" applyBorder="1" applyAlignment="1">
      <alignment horizontal="center" vertical="center" wrapText="1"/>
    </xf>
    <xf numFmtId="168" fontId="21" fillId="0" borderId="34" xfId="5" applyNumberFormat="1" applyFont="1" applyBorder="1" applyAlignment="1">
      <alignment horizontal="center" vertical="center" wrapText="1"/>
    </xf>
    <xf numFmtId="168" fontId="21" fillId="0" borderId="40" xfId="5" applyNumberFormat="1" applyFont="1" applyBorder="1" applyAlignment="1">
      <alignment horizontal="center" vertical="center" wrapText="1"/>
    </xf>
    <xf numFmtId="168" fontId="21" fillId="0" borderId="61" xfId="5" applyNumberFormat="1" applyFont="1" applyFill="1" applyBorder="1" applyAlignment="1">
      <alignment horizontal="center" vertical="center"/>
    </xf>
    <xf numFmtId="168" fontId="21" fillId="0" borderId="36" xfId="5" applyNumberFormat="1" applyFont="1" applyFill="1" applyBorder="1" applyAlignment="1">
      <alignment horizontal="center" vertical="center"/>
    </xf>
    <xf numFmtId="168" fontId="21" fillId="0" borderId="49" xfId="5" applyNumberFormat="1" applyFont="1" applyFill="1" applyBorder="1" applyAlignment="1">
      <alignment horizontal="center" vertical="center"/>
    </xf>
    <xf numFmtId="0" fontId="20" fillId="5" borderId="52" xfId="2" applyFont="1" applyFill="1" applyBorder="1" applyAlignment="1">
      <alignment horizontal="center" vertical="center" wrapText="1"/>
    </xf>
    <xf numFmtId="0" fontId="20" fillId="5" borderId="62" xfId="2" applyFont="1" applyFill="1" applyBorder="1" applyAlignment="1">
      <alignment horizontal="center" vertical="center" wrapText="1"/>
    </xf>
    <xf numFmtId="0" fontId="20" fillId="5" borderId="51" xfId="2" applyFont="1" applyFill="1" applyBorder="1" applyAlignment="1">
      <alignment horizontal="center" vertical="center" wrapText="1"/>
    </xf>
    <xf numFmtId="0" fontId="20" fillId="3" borderId="11" xfId="3" applyFont="1" applyFill="1" applyBorder="1" applyAlignment="1">
      <alignment horizontal="center" vertical="center" wrapText="1"/>
    </xf>
    <xf numFmtId="0" fontId="20" fillId="3" borderId="20" xfId="3" applyFont="1" applyFill="1" applyBorder="1" applyAlignment="1">
      <alignment horizontal="center" vertical="center" wrapText="1"/>
    </xf>
    <xf numFmtId="0" fontId="20" fillId="3" borderId="19" xfId="3" applyFont="1" applyFill="1" applyBorder="1" applyAlignment="1">
      <alignment horizontal="center" vertical="center" wrapText="1"/>
    </xf>
    <xf numFmtId="0" fontId="20" fillId="3" borderId="5" xfId="3" applyFont="1" applyFill="1" applyBorder="1" applyAlignment="1">
      <alignment horizontal="center" vertical="center" wrapText="1"/>
    </xf>
    <xf numFmtId="0" fontId="20" fillId="3" borderId="6" xfId="3" applyFont="1" applyFill="1" applyBorder="1" applyAlignment="1">
      <alignment horizontal="center" vertical="center" wrapText="1"/>
    </xf>
    <xf numFmtId="0" fontId="20" fillId="3" borderId="7" xfId="3" applyFont="1" applyFill="1" applyBorder="1" applyAlignment="1">
      <alignment horizontal="center" vertical="center" wrapText="1"/>
    </xf>
    <xf numFmtId="0" fontId="39" fillId="5" borderId="27" xfId="3" applyFont="1" applyFill="1" applyBorder="1" applyAlignment="1">
      <alignment horizontal="center" vertical="center" wrapText="1"/>
    </xf>
    <xf numFmtId="0" fontId="39" fillId="5" borderId="17" xfId="3" applyFont="1" applyFill="1" applyBorder="1" applyAlignment="1">
      <alignment horizontal="center" vertical="center" wrapText="1"/>
    </xf>
    <xf numFmtId="0" fontId="39" fillId="5" borderId="1" xfId="3" applyFont="1" applyFill="1" applyAlignment="1">
      <alignment horizontal="center" vertical="center" wrapText="1"/>
    </xf>
    <xf numFmtId="0" fontId="39" fillId="5" borderId="20" xfId="3" applyFont="1" applyFill="1" applyBorder="1" applyAlignment="1">
      <alignment horizontal="center" vertical="center" wrapText="1"/>
    </xf>
    <xf numFmtId="0" fontId="42" fillId="10" borderId="2" xfId="2" applyFont="1" applyFill="1" applyBorder="1" applyAlignment="1">
      <alignment horizontal="center" vertical="center" wrapText="1"/>
    </xf>
    <xf numFmtId="0" fontId="42" fillId="10" borderId="18" xfId="2" applyFont="1" applyFill="1" applyBorder="1" applyAlignment="1">
      <alignment horizontal="center" vertical="center" wrapText="1"/>
    </xf>
    <xf numFmtId="0" fontId="42" fillId="10" borderId="17" xfId="2" applyFont="1" applyFill="1" applyBorder="1" applyAlignment="1">
      <alignment horizontal="center" vertical="center" wrapText="1"/>
    </xf>
    <xf numFmtId="0" fontId="42" fillId="10" borderId="8" xfId="2" applyFont="1" applyFill="1" applyBorder="1" applyAlignment="1">
      <alignment horizontal="center" vertical="center" wrapText="1"/>
    </xf>
    <xf numFmtId="0" fontId="42" fillId="10" borderId="1" xfId="2" applyFont="1" applyFill="1" applyAlignment="1">
      <alignment horizontal="center" vertical="center" wrapText="1"/>
    </xf>
    <xf numFmtId="0" fontId="42" fillId="10" borderId="16" xfId="2" applyFont="1" applyFill="1" applyBorder="1" applyAlignment="1">
      <alignment horizontal="center" vertical="center" wrapText="1"/>
    </xf>
    <xf numFmtId="0" fontId="42" fillId="10" borderId="11" xfId="2" applyFont="1" applyFill="1" applyBorder="1" applyAlignment="1">
      <alignment horizontal="center" vertical="center" wrapText="1"/>
    </xf>
    <xf numFmtId="0" fontId="42" fillId="10" borderId="20" xfId="2" applyFont="1" applyFill="1" applyBorder="1" applyAlignment="1">
      <alignment horizontal="center" vertical="center" wrapText="1"/>
    </xf>
    <xf numFmtId="0" fontId="42" fillId="10" borderId="19" xfId="2" applyFont="1" applyFill="1" applyBorder="1" applyAlignment="1">
      <alignment horizontal="center" vertical="center" wrapText="1"/>
    </xf>
    <xf numFmtId="0" fontId="20" fillId="5" borderId="5" xfId="2" applyFont="1" applyFill="1" applyBorder="1" applyAlignment="1">
      <alignment horizontal="left" vertical="center" wrapText="1"/>
    </xf>
    <xf numFmtId="0" fontId="20" fillId="5" borderId="7" xfId="2" applyFont="1" applyFill="1" applyBorder="1" applyAlignment="1">
      <alignment horizontal="left" vertical="center" wrapText="1"/>
    </xf>
    <xf numFmtId="0" fontId="20" fillId="5" borderId="11" xfId="3" applyFont="1" applyFill="1" applyBorder="1" applyAlignment="1">
      <alignment horizontal="center" vertical="center" wrapText="1"/>
    </xf>
    <xf numFmtId="0" fontId="20" fillId="5" borderId="19" xfId="3" applyFont="1" applyFill="1" applyBorder="1" applyAlignment="1">
      <alignment horizontal="center" vertical="center" wrapText="1"/>
    </xf>
    <xf numFmtId="1" fontId="45" fillId="0" borderId="29" xfId="2" applyNumberFormat="1" applyFont="1" applyBorder="1" applyAlignment="1">
      <alignment horizontal="center" vertical="center" wrapText="1"/>
    </xf>
    <xf numFmtId="1" fontId="45" fillId="0" borderId="27" xfId="2" applyNumberFormat="1" applyFont="1" applyBorder="1" applyAlignment="1">
      <alignment horizontal="center" vertical="center" wrapText="1"/>
    </xf>
    <xf numFmtId="1" fontId="45" fillId="0" borderId="28" xfId="2" applyNumberFormat="1" applyFont="1" applyBorder="1" applyAlignment="1">
      <alignment horizontal="center" vertical="center" wrapText="1"/>
    </xf>
    <xf numFmtId="0" fontId="20" fillId="5" borderId="6" xfId="3" applyFont="1" applyFill="1" applyBorder="1" applyAlignment="1">
      <alignment horizontal="center" vertical="center" wrapText="1"/>
    </xf>
    <xf numFmtId="0" fontId="27" fillId="5" borderId="6" xfId="3" applyFont="1" applyFill="1" applyBorder="1" applyAlignment="1">
      <alignment horizontal="center" vertical="center" wrapText="1"/>
    </xf>
    <xf numFmtId="0" fontId="27" fillId="5" borderId="7" xfId="3" applyFont="1" applyFill="1" applyBorder="1" applyAlignment="1">
      <alignment horizontal="center" vertical="center" wrapText="1"/>
    </xf>
    <xf numFmtId="0" fontId="39" fillId="5" borderId="26" xfId="3" applyFont="1" applyFill="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8" xfId="2" applyFont="1" applyBorder="1" applyAlignment="1">
      <alignment horizontal="center" vertical="center" wrapText="1"/>
    </xf>
    <xf numFmtId="0" fontId="45" fillId="0" borderId="1" xfId="2" applyFont="1" applyAlignment="1">
      <alignment horizontal="center" vertical="center" wrapText="1"/>
    </xf>
    <xf numFmtId="0" fontId="45" fillId="0" borderId="11" xfId="2" applyFont="1" applyBorder="1" applyAlignment="1">
      <alignment horizontal="center" vertical="center" wrapText="1"/>
    </xf>
    <xf numFmtId="0" fontId="45" fillId="0" borderId="20" xfId="2" applyFont="1" applyBorder="1" applyAlignment="1">
      <alignment horizontal="center" vertical="center" wrapText="1"/>
    </xf>
    <xf numFmtId="0" fontId="45" fillId="5" borderId="29" xfId="2" applyFont="1" applyFill="1" applyBorder="1" applyAlignment="1">
      <alignment horizontal="center" vertical="center" wrapText="1"/>
    </xf>
    <xf numFmtId="0" fontId="45" fillId="5" borderId="27" xfId="2" applyFont="1" applyFill="1" applyBorder="1" applyAlignment="1">
      <alignment horizontal="center" vertical="center" wrapText="1"/>
    </xf>
    <xf numFmtId="0" fontId="45" fillId="5" borderId="28" xfId="2" applyFont="1" applyFill="1" applyBorder="1" applyAlignment="1">
      <alignment horizontal="center" vertical="center" wrapText="1"/>
    </xf>
    <xf numFmtId="0" fontId="42" fillId="0" borderId="5" xfId="0" applyFont="1" applyBorder="1" applyAlignment="1">
      <alignment horizontal="center" vertical="center" wrapText="1"/>
    </xf>
    <xf numFmtId="0" fontId="42" fillId="0" borderId="7" xfId="0" applyFont="1" applyBorder="1" applyAlignment="1">
      <alignment horizontal="center" vertical="center" wrapText="1"/>
    </xf>
    <xf numFmtId="0" fontId="20" fillId="5" borderId="45" xfId="2" applyFont="1" applyFill="1" applyBorder="1" applyAlignment="1">
      <alignment horizontal="center" vertical="center" wrapText="1"/>
    </xf>
    <xf numFmtId="0" fontId="20" fillId="5" borderId="46" xfId="2" applyFont="1" applyFill="1" applyBorder="1" applyAlignment="1">
      <alignment horizontal="center" vertical="center" wrapText="1"/>
    </xf>
    <xf numFmtId="0" fontId="19" fillId="0" borderId="26" xfId="2" applyFont="1" applyBorder="1" applyAlignment="1">
      <alignment horizontal="center" vertical="center" wrapText="1"/>
    </xf>
    <xf numFmtId="0" fontId="20" fillId="0" borderId="29" xfId="2" applyFont="1" applyBorder="1" applyAlignment="1">
      <alignment horizontal="center" vertical="center"/>
    </xf>
    <xf numFmtId="0" fontId="20" fillId="0" borderId="27" xfId="2" applyFont="1" applyBorder="1" applyAlignment="1">
      <alignment horizontal="center" vertical="center"/>
    </xf>
    <xf numFmtId="0" fontId="20" fillId="5" borderId="41" xfId="2" applyFont="1" applyFill="1" applyBorder="1" applyAlignment="1">
      <alignment horizontal="center" vertical="center" wrapText="1"/>
    </xf>
    <xf numFmtId="0" fontId="20" fillId="5" borderId="42" xfId="2" applyFont="1" applyFill="1" applyBorder="1" applyAlignment="1">
      <alignment horizontal="center" vertical="center" wrapText="1"/>
    </xf>
    <xf numFmtId="0" fontId="20" fillId="0" borderId="71" xfId="2" applyFont="1" applyBorder="1" applyAlignment="1">
      <alignment horizontal="center" vertical="center" wrapText="1"/>
    </xf>
    <xf numFmtId="0" fontId="20" fillId="0" borderId="72" xfId="2" applyFont="1" applyBorder="1" applyAlignment="1">
      <alignment horizontal="center" vertical="center" wrapText="1"/>
    </xf>
    <xf numFmtId="0" fontId="20" fillId="0" borderId="73" xfId="2" applyFont="1" applyBorder="1" applyAlignment="1">
      <alignment horizontal="center" vertical="center" wrapText="1"/>
    </xf>
    <xf numFmtId="0" fontId="21" fillId="0" borderId="6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7" fillId="0" borderId="25" xfId="3" applyFont="1" applyFill="1" applyBorder="1" applyAlignment="1">
      <alignment horizontal="center" vertical="center" wrapText="1"/>
    </xf>
    <xf numFmtId="0" fontId="27" fillId="0" borderId="25" xfId="25" applyFont="1" applyFill="1" applyBorder="1" applyAlignment="1">
      <alignment horizontal="center" vertical="center" wrapText="1"/>
    </xf>
    <xf numFmtId="0" fontId="61" fillId="0" borderId="5" xfId="25" applyFont="1" applyFill="1" applyBorder="1" applyAlignment="1">
      <alignment horizontal="center" vertical="center" wrapText="1"/>
    </xf>
    <xf numFmtId="0" fontId="61" fillId="0" borderId="7" xfId="25" applyFont="1" applyFill="1" applyBorder="1" applyAlignment="1">
      <alignment horizontal="center" vertical="center" wrapText="1"/>
    </xf>
    <xf numFmtId="0" fontId="1" fillId="0" borderId="22" xfId="19" applyFont="1" applyFill="1" applyBorder="1" applyAlignment="1">
      <alignment horizontal="justify" vertical="top"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my.sharepoint.com/:x:/g/personal/ecastaneda_sdmujer_gov_co/IQB3j6S8P2FWQJlzK_bljaLXAQcDwKfXC1HwBeln35Pt_Zk?e=E4tsJX" TargetMode="External"/><Relationship Id="rId2" Type="http://schemas.openxmlformats.org/officeDocument/2006/relationships/hyperlink" Target="https://secretariadistritald-my.sharepoint.com/:x:/g/personal/ecastaneda_sdmujer_gov_co/IQDlYxSvvAjOQ6QuVjeWhiJEAZecYc5h5_qQrcXHTroqYrk?e=TowLxz" TargetMode="External"/><Relationship Id="rId1" Type="http://schemas.openxmlformats.org/officeDocument/2006/relationships/hyperlink" Target="https://secretariadistritald-my.sharepoint.com/:x:/g/personal/ecastaneda_sdmujer_gov_co/IQCiJMDmjSecR5qO7rukLySYAcAhRl0kZWS36ebZqZHDjmQ?e=R2FB9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my.sharepoint.com/:x:/g/personal/ecastaneda_sdmujer_gov_co/IQBpCfYPkhqyQq_XER2MFJMuAT-y3UszrcSLhvnmFKzli9A?e=blcAaW" TargetMode="External"/><Relationship Id="rId2" Type="http://schemas.openxmlformats.org/officeDocument/2006/relationships/hyperlink" Target="https://secretariadistritald-my.sharepoint.com/:x:/g/personal/ecastaneda_sdmujer_gov_co/IQCHSRvyTzHNTJgbYCdi8vB-AZfOYqgzeD10x1lSYAm_A5s?e=0wcfQJ" TargetMode="External"/><Relationship Id="rId1" Type="http://schemas.openxmlformats.org/officeDocument/2006/relationships/hyperlink" Target="https://secretariadistritald-my.sharepoint.com/:x:/g/personal/ecastaneda_sdmujer_gov_co/IQC5-FFmBLeJRLV7OhF5BC4fAcWAF51R_rsqyqIXHRRAgwc?e=ddSGPc"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cretariadistritald-my.sharepoint.com/:w:/g/personal/ecastaneda_sdmujer_gov_co/IQAB-kPnQc0NQ6gD4Zaj0qstAepBAIMNLswd9krU9sEKrnQ?e=oG99Sv" TargetMode="External"/><Relationship Id="rId1" Type="http://schemas.openxmlformats.org/officeDocument/2006/relationships/hyperlink" Target="https://secretariadistritald-my.sharepoint.com/:x:/g/personal/ecastaneda_sdmujer_gov_co/IQA3Ykr_1J3RQpFhkZ5tqYz5ARnnDqn7HgCAWI4xhPMBUZ0?e=iA2ieA"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ecretariadistritald-my.sharepoint.com/:f:/g/personal/ecastaneda_sdmujer_gov_co/IgA7TvfYE_GlQLyV8quhHYveAVo3xVmMELG3sH1Q81f4iNc?e=uu7x9v"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460" t="s">
        <v>0</v>
      </c>
      <c r="B1" s="461"/>
    </row>
    <row r="2" spans="1:2" ht="25.5" customHeight="1" x14ac:dyDescent="0.25">
      <c r="A2" s="462" t="s">
        <v>1</v>
      </c>
      <c r="B2" s="463"/>
    </row>
    <row r="3" spans="1:2" ht="15" x14ac:dyDescent="0.25">
      <c r="A3" s="216" t="s">
        <v>2</v>
      </c>
      <c r="B3" s="217" t="s">
        <v>3</v>
      </c>
    </row>
    <row r="4" spans="1:2" ht="40.5" customHeight="1" x14ac:dyDescent="0.25">
      <c r="A4" s="303" t="s">
        <v>4</v>
      </c>
      <c r="B4" s="304" t="s">
        <v>5</v>
      </c>
    </row>
    <row r="5" spans="1:2" ht="28.5" x14ac:dyDescent="0.25">
      <c r="A5" s="303" t="s">
        <v>6</v>
      </c>
      <c r="B5" s="209" t="s">
        <v>7</v>
      </c>
    </row>
    <row r="6" spans="1:2" ht="124.5" customHeight="1" x14ac:dyDescent="0.25">
      <c r="A6" s="303" t="s">
        <v>8</v>
      </c>
      <c r="B6" s="209" t="s">
        <v>9</v>
      </c>
    </row>
    <row r="7" spans="1:2" ht="26.45" customHeight="1" x14ac:dyDescent="0.25">
      <c r="A7" s="456" t="s">
        <v>10</v>
      </c>
      <c r="B7" s="457"/>
    </row>
    <row r="8" spans="1:2" ht="42.75" x14ac:dyDescent="0.25">
      <c r="A8" s="303" t="s">
        <v>11</v>
      </c>
      <c r="B8" s="209" t="s">
        <v>12</v>
      </c>
    </row>
    <row r="9" spans="1:2" ht="28.5" x14ac:dyDescent="0.25">
      <c r="A9" s="303" t="s">
        <v>13</v>
      </c>
      <c r="B9" s="209" t="s">
        <v>14</v>
      </c>
    </row>
    <row r="10" spans="1:2" ht="42.75" x14ac:dyDescent="0.25">
      <c r="A10" s="303" t="s">
        <v>15</v>
      </c>
      <c r="B10" s="209" t="s">
        <v>16</v>
      </c>
    </row>
    <row r="11" spans="1:2" ht="40.5" customHeight="1" x14ac:dyDescent="0.25">
      <c r="A11" s="303" t="s">
        <v>17</v>
      </c>
      <c r="B11" s="304" t="s">
        <v>18</v>
      </c>
    </row>
    <row r="12" spans="1:2" ht="38.25" customHeight="1" x14ac:dyDescent="0.25">
      <c r="A12" s="303" t="s">
        <v>19</v>
      </c>
      <c r="B12" s="304" t="s">
        <v>20</v>
      </c>
    </row>
    <row r="13" spans="1:2" ht="42.75" x14ac:dyDescent="0.25">
      <c r="A13" s="303" t="s">
        <v>21</v>
      </c>
      <c r="B13" s="305" t="s">
        <v>22</v>
      </c>
    </row>
    <row r="14" spans="1:2" ht="23.45" customHeight="1" x14ac:dyDescent="0.25">
      <c r="A14" s="306" t="s">
        <v>23</v>
      </c>
      <c r="B14" s="307"/>
    </row>
    <row r="15" spans="1:2" ht="42.75" x14ac:dyDescent="0.25">
      <c r="A15" s="303" t="s">
        <v>24</v>
      </c>
      <c r="B15" s="212" t="s">
        <v>25</v>
      </c>
    </row>
    <row r="16" spans="1:2" ht="42.75" x14ac:dyDescent="0.25">
      <c r="A16" s="303" t="s">
        <v>26</v>
      </c>
      <c r="B16" s="212" t="s">
        <v>27</v>
      </c>
    </row>
    <row r="17" spans="1:3" ht="42.75" x14ac:dyDescent="0.25">
      <c r="A17" s="303" t="s">
        <v>28</v>
      </c>
      <c r="B17" s="212" t="s">
        <v>29</v>
      </c>
    </row>
    <row r="18" spans="1:3" ht="8.25" customHeight="1" x14ac:dyDescent="0.25">
      <c r="A18" s="306"/>
      <c r="B18" s="308"/>
    </row>
    <row r="19" spans="1:3" ht="28.5" x14ac:dyDescent="0.25">
      <c r="A19" s="303" t="s">
        <v>30</v>
      </c>
      <c r="B19" s="212" t="s">
        <v>31</v>
      </c>
    </row>
    <row r="20" spans="1:3" ht="28.5" x14ac:dyDescent="0.25">
      <c r="A20" s="303" t="s">
        <v>32</v>
      </c>
      <c r="B20" s="212" t="s">
        <v>33</v>
      </c>
    </row>
    <row r="21" spans="1:3" ht="42.75" x14ac:dyDescent="0.25">
      <c r="A21" s="303" t="s">
        <v>34</v>
      </c>
      <c r="B21" s="212" t="s">
        <v>35</v>
      </c>
    </row>
    <row r="22" spans="1:3" ht="20.25" customHeight="1" x14ac:dyDescent="0.25">
      <c r="A22" s="454" t="s">
        <v>36</v>
      </c>
      <c r="B22" s="455"/>
    </row>
    <row r="23" spans="1:3" ht="42.75" x14ac:dyDescent="0.25">
      <c r="A23" s="303" t="s">
        <v>37</v>
      </c>
      <c r="B23" s="212" t="s">
        <v>38</v>
      </c>
    </row>
    <row r="24" spans="1:3" ht="54" customHeight="1" x14ac:dyDescent="0.25">
      <c r="A24" s="303" t="s">
        <v>39</v>
      </c>
      <c r="B24" s="212" t="s">
        <v>40</v>
      </c>
    </row>
    <row r="25" spans="1:3" ht="144" customHeight="1" x14ac:dyDescent="0.25">
      <c r="A25" s="303" t="s">
        <v>41</v>
      </c>
      <c r="B25" s="212" t="s">
        <v>42</v>
      </c>
    </row>
    <row r="26" spans="1:3" ht="57" x14ac:dyDescent="0.25">
      <c r="A26" s="303" t="s">
        <v>43</v>
      </c>
      <c r="B26" s="212" t="s">
        <v>44</v>
      </c>
    </row>
    <row r="27" spans="1:3" ht="57" x14ac:dyDescent="0.25">
      <c r="A27" s="303" t="s">
        <v>45</v>
      </c>
      <c r="B27" s="212" t="s">
        <v>46</v>
      </c>
    </row>
    <row r="28" spans="1:3" ht="28.5" x14ac:dyDescent="0.25">
      <c r="A28" s="303" t="s">
        <v>47</v>
      </c>
      <c r="B28" s="212" t="s">
        <v>48</v>
      </c>
    </row>
    <row r="29" spans="1:3" ht="57" x14ac:dyDescent="0.25">
      <c r="A29" s="303" t="s">
        <v>49</v>
      </c>
      <c r="B29" s="212" t="s">
        <v>50</v>
      </c>
      <c r="C29" s="210"/>
    </row>
    <row r="30" spans="1:3" ht="90" customHeight="1" x14ac:dyDescent="0.25">
      <c r="A30" s="309" t="s">
        <v>51</v>
      </c>
      <c r="B30" s="212" t="s">
        <v>52</v>
      </c>
    </row>
    <row r="31" spans="1:3" ht="81.599999999999994" customHeight="1" x14ac:dyDescent="0.25">
      <c r="A31" s="309" t="s">
        <v>53</v>
      </c>
      <c r="B31" s="212" t="s">
        <v>54</v>
      </c>
    </row>
    <row r="32" spans="1:3" ht="54" customHeight="1" x14ac:dyDescent="0.25">
      <c r="A32" s="309" t="s">
        <v>55</v>
      </c>
      <c r="B32" s="212" t="s">
        <v>56</v>
      </c>
    </row>
    <row r="33" spans="1:3" ht="28.5" customHeight="1" x14ac:dyDescent="0.25">
      <c r="A33" s="466" t="s">
        <v>57</v>
      </c>
      <c r="B33" s="467"/>
    </row>
    <row r="34" spans="1:3" ht="71.25" x14ac:dyDescent="0.25">
      <c r="A34" s="309" t="s">
        <v>58</v>
      </c>
      <c r="B34" s="212" t="s">
        <v>59</v>
      </c>
    </row>
    <row r="35" spans="1:3" ht="57" x14ac:dyDescent="0.25">
      <c r="A35" s="309" t="s">
        <v>60</v>
      </c>
      <c r="B35" s="212" t="s">
        <v>61</v>
      </c>
    </row>
    <row r="36" spans="1:3" ht="36" customHeight="1" x14ac:dyDescent="0.25">
      <c r="A36" s="309" t="s">
        <v>62</v>
      </c>
      <c r="B36" s="212" t="s">
        <v>63</v>
      </c>
      <c r="C36" s="211"/>
    </row>
    <row r="37" spans="1:3" ht="28.5" x14ac:dyDescent="0.25">
      <c r="A37" s="309" t="s">
        <v>64</v>
      </c>
      <c r="B37" s="212" t="s">
        <v>65</v>
      </c>
    </row>
    <row r="38" spans="1:3" ht="71.25" x14ac:dyDescent="0.25">
      <c r="A38" s="309" t="s">
        <v>66</v>
      </c>
      <c r="B38" s="212" t="s">
        <v>67</v>
      </c>
    </row>
    <row r="39" spans="1:3" ht="28.5" x14ac:dyDescent="0.25">
      <c r="A39" s="303" t="s">
        <v>68</v>
      </c>
      <c r="B39" s="212" t="s">
        <v>69</v>
      </c>
    </row>
    <row r="40" spans="1:3" ht="25.5" customHeight="1" x14ac:dyDescent="0.25">
      <c r="A40" s="456" t="s">
        <v>70</v>
      </c>
      <c r="B40" s="457"/>
    </row>
    <row r="41" spans="1:3" ht="24" customHeight="1" x14ac:dyDescent="0.25">
      <c r="A41" s="306" t="s">
        <v>2</v>
      </c>
      <c r="B41" s="310" t="s">
        <v>3</v>
      </c>
    </row>
    <row r="42" spans="1:3" ht="28.5" x14ac:dyDescent="0.25">
      <c r="A42" s="303" t="s">
        <v>21</v>
      </c>
      <c r="B42" s="213" t="s">
        <v>71</v>
      </c>
    </row>
    <row r="43" spans="1:3" ht="42.75" x14ac:dyDescent="0.25">
      <c r="A43" s="303" t="s">
        <v>72</v>
      </c>
      <c r="B43" s="213" t="s">
        <v>73</v>
      </c>
    </row>
    <row r="44" spans="1:3" ht="42.75" x14ac:dyDescent="0.25">
      <c r="A44" s="303" t="s">
        <v>74</v>
      </c>
      <c r="B44" s="213" t="s">
        <v>75</v>
      </c>
    </row>
    <row r="45" spans="1:3" ht="42.75" x14ac:dyDescent="0.25">
      <c r="A45" s="303" t="s">
        <v>76</v>
      </c>
      <c r="B45" s="213" t="s">
        <v>77</v>
      </c>
    </row>
    <row r="46" spans="1:3" ht="42.75" x14ac:dyDescent="0.25">
      <c r="A46" s="303" t="s">
        <v>78</v>
      </c>
      <c r="B46" s="213" t="s">
        <v>79</v>
      </c>
    </row>
    <row r="47" spans="1:3" ht="28.5" x14ac:dyDescent="0.25">
      <c r="A47" s="303" t="s">
        <v>80</v>
      </c>
      <c r="B47" s="213" t="s">
        <v>81</v>
      </c>
    </row>
    <row r="48" spans="1:3" ht="152.25" customHeight="1" x14ac:dyDescent="0.25">
      <c r="A48" s="303" t="s">
        <v>82</v>
      </c>
      <c r="B48" s="213" t="s">
        <v>83</v>
      </c>
    </row>
    <row r="49" spans="1:2" ht="22.9" customHeight="1" x14ac:dyDescent="0.25">
      <c r="A49" s="454" t="s">
        <v>84</v>
      </c>
      <c r="B49" s="455"/>
    </row>
    <row r="50" spans="1:2" ht="71.25" x14ac:dyDescent="0.25">
      <c r="A50" s="303" t="s">
        <v>85</v>
      </c>
      <c r="B50" s="212" t="s">
        <v>86</v>
      </c>
    </row>
    <row r="51" spans="1:2" ht="28.5" x14ac:dyDescent="0.25">
      <c r="A51" s="303" t="s">
        <v>87</v>
      </c>
      <c r="B51" s="212" t="s">
        <v>88</v>
      </c>
    </row>
    <row r="52" spans="1:2" ht="57" x14ac:dyDescent="0.25">
      <c r="A52" s="303" t="s">
        <v>89</v>
      </c>
      <c r="B52" s="212" t="s">
        <v>90</v>
      </c>
    </row>
    <row r="53" spans="1:2" ht="99.75" x14ac:dyDescent="0.25">
      <c r="A53" s="303" t="s">
        <v>91</v>
      </c>
      <c r="B53" s="212" t="s">
        <v>92</v>
      </c>
    </row>
    <row r="54" spans="1:2" ht="85.5" x14ac:dyDescent="0.25">
      <c r="A54" s="303" t="s">
        <v>93</v>
      </c>
      <c r="B54" s="212" t="s">
        <v>54</v>
      </c>
    </row>
    <row r="55" spans="1:2" ht="71.25" x14ac:dyDescent="0.25">
      <c r="A55" s="303" t="s">
        <v>94</v>
      </c>
      <c r="B55" s="212" t="s">
        <v>95</v>
      </c>
    </row>
    <row r="56" spans="1:2" ht="28.5" x14ac:dyDescent="0.25">
      <c r="A56" s="303" t="s">
        <v>96</v>
      </c>
      <c r="B56" s="212" t="s">
        <v>97</v>
      </c>
    </row>
    <row r="57" spans="1:2" ht="24" customHeight="1" x14ac:dyDescent="0.25">
      <c r="A57" s="468" t="s">
        <v>98</v>
      </c>
      <c r="B57" s="469"/>
    </row>
    <row r="58" spans="1:2" ht="23.45" customHeight="1" x14ac:dyDescent="0.25">
      <c r="A58" s="454" t="s">
        <v>99</v>
      </c>
      <c r="B58" s="455"/>
    </row>
    <row r="59" spans="1:2" ht="42.75" x14ac:dyDescent="0.25">
      <c r="A59" s="303" t="s">
        <v>100</v>
      </c>
      <c r="B59" s="213" t="s">
        <v>101</v>
      </c>
    </row>
    <row r="60" spans="1:2" ht="28.5" x14ac:dyDescent="0.25">
      <c r="A60" s="303" t="s">
        <v>102</v>
      </c>
      <c r="B60" s="213" t="s">
        <v>103</v>
      </c>
    </row>
    <row r="61" spans="1:2" ht="42.75" x14ac:dyDescent="0.25">
      <c r="A61" s="303" t="s">
        <v>13</v>
      </c>
      <c r="B61" s="213" t="s">
        <v>104</v>
      </c>
    </row>
    <row r="62" spans="1:2" ht="57" x14ac:dyDescent="0.25">
      <c r="A62" s="303" t="s">
        <v>26</v>
      </c>
      <c r="B62" s="212" t="s">
        <v>105</v>
      </c>
    </row>
    <row r="63" spans="1:2" ht="57" x14ac:dyDescent="0.25">
      <c r="A63" s="303" t="s">
        <v>28</v>
      </c>
      <c r="B63" s="212" t="s">
        <v>106</v>
      </c>
    </row>
    <row r="64" spans="1:2" ht="42.75" x14ac:dyDescent="0.25">
      <c r="A64" s="303" t="s">
        <v>107</v>
      </c>
      <c r="B64" s="213" t="s">
        <v>108</v>
      </c>
    </row>
    <row r="65" spans="1:2" ht="25.5" customHeight="1" x14ac:dyDescent="0.25">
      <c r="A65" s="456" t="s">
        <v>109</v>
      </c>
      <c r="B65" s="457"/>
    </row>
    <row r="66" spans="1:2" ht="22.9" customHeight="1" x14ac:dyDescent="0.25">
      <c r="A66" s="464" t="s">
        <v>110</v>
      </c>
      <c r="B66" s="465"/>
    </row>
    <row r="67" spans="1:2" ht="94.15" customHeight="1" x14ac:dyDescent="0.25">
      <c r="A67" s="458" t="s">
        <v>111</v>
      </c>
      <c r="B67" s="459"/>
    </row>
    <row r="68" spans="1:2" ht="39.75" customHeight="1" x14ac:dyDescent="0.25">
      <c r="A68" s="303" t="s">
        <v>112</v>
      </c>
      <c r="B68" s="311" t="s">
        <v>113</v>
      </c>
    </row>
    <row r="69" spans="1:2" ht="42.75" x14ac:dyDescent="0.25">
      <c r="A69" s="303" t="s">
        <v>114</v>
      </c>
      <c r="B69" s="312" t="s">
        <v>115</v>
      </c>
    </row>
    <row r="70" spans="1:2" ht="37.5" customHeight="1" x14ac:dyDescent="0.25">
      <c r="A70" s="309" t="s">
        <v>116</v>
      </c>
      <c r="B70" s="312" t="s">
        <v>117</v>
      </c>
    </row>
    <row r="71" spans="1:2" ht="37.5" customHeight="1" x14ac:dyDescent="0.25">
      <c r="A71" s="303" t="s">
        <v>118</v>
      </c>
      <c r="B71" s="312" t="s">
        <v>119</v>
      </c>
    </row>
    <row r="72" spans="1:2" ht="37.5" customHeight="1" x14ac:dyDescent="0.25">
      <c r="A72" s="309" t="s">
        <v>120</v>
      </c>
      <c r="B72" s="312" t="s">
        <v>121</v>
      </c>
    </row>
    <row r="73" spans="1:2" ht="25.5" customHeight="1" x14ac:dyDescent="0.25">
      <c r="A73" s="456" t="s">
        <v>122</v>
      </c>
      <c r="B73" s="457"/>
    </row>
    <row r="74" spans="1:2" ht="28.5" x14ac:dyDescent="0.25">
      <c r="A74" s="303" t="s">
        <v>123</v>
      </c>
      <c r="B74" s="213" t="s">
        <v>124</v>
      </c>
    </row>
    <row r="75" spans="1:2" ht="28.5" x14ac:dyDescent="0.25">
      <c r="A75" s="303" t="s">
        <v>125</v>
      </c>
      <c r="B75" s="213" t="s">
        <v>126</v>
      </c>
    </row>
    <row r="76" spans="1:2" ht="28.5" x14ac:dyDescent="0.25">
      <c r="A76" s="303" t="s">
        <v>127</v>
      </c>
      <c r="B76" s="213" t="s">
        <v>128</v>
      </c>
    </row>
    <row r="77" spans="1:2" ht="28.5" x14ac:dyDescent="0.25">
      <c r="A77" s="303" t="s">
        <v>129</v>
      </c>
      <c r="B77" s="213" t="s">
        <v>130</v>
      </c>
    </row>
    <row r="78" spans="1:2" ht="28.5" x14ac:dyDescent="0.25">
      <c r="A78" s="303" t="s">
        <v>131</v>
      </c>
      <c r="B78" s="213" t="s">
        <v>132</v>
      </c>
    </row>
    <row r="79" spans="1:2" ht="42.75" x14ac:dyDescent="0.25">
      <c r="A79" s="303" t="s">
        <v>133</v>
      </c>
      <c r="B79" s="213" t="s">
        <v>134</v>
      </c>
    </row>
    <row r="80" spans="1:2" ht="28.5" x14ac:dyDescent="0.25">
      <c r="A80" s="303" t="s">
        <v>135</v>
      </c>
      <c r="B80" s="213" t="s">
        <v>136</v>
      </c>
    </row>
    <row r="81" spans="1:2" ht="15" x14ac:dyDescent="0.25">
      <c r="A81" s="303" t="s">
        <v>137</v>
      </c>
      <c r="B81" s="213" t="s">
        <v>138</v>
      </c>
    </row>
    <row r="82" spans="1:2" ht="42.75" x14ac:dyDescent="0.25">
      <c r="A82" s="313" t="s">
        <v>139</v>
      </c>
      <c r="B82" s="213" t="s">
        <v>140</v>
      </c>
    </row>
    <row r="83" spans="1:2" ht="42.75" x14ac:dyDescent="0.25">
      <c r="A83" s="309" t="s">
        <v>141</v>
      </c>
      <c r="B83" s="213" t="s">
        <v>142</v>
      </c>
    </row>
    <row r="84" spans="1:2" ht="42.75" x14ac:dyDescent="0.25">
      <c r="A84" s="303" t="s">
        <v>143</v>
      </c>
      <c r="B84" s="213" t="s">
        <v>144</v>
      </c>
    </row>
    <row r="85" spans="1:2" ht="28.5" x14ac:dyDescent="0.25">
      <c r="A85" s="303" t="s">
        <v>45</v>
      </c>
      <c r="B85" s="213" t="s">
        <v>145</v>
      </c>
    </row>
    <row r="86" spans="1:2" ht="28.5" x14ac:dyDescent="0.25">
      <c r="A86" s="303" t="s">
        <v>146</v>
      </c>
      <c r="B86" s="213" t="s">
        <v>147</v>
      </c>
    </row>
    <row r="87" spans="1:2" ht="42.75" x14ac:dyDescent="0.25">
      <c r="A87" s="303" t="s">
        <v>148</v>
      </c>
      <c r="B87" s="213" t="s">
        <v>149</v>
      </c>
    </row>
    <row r="88" spans="1:2" ht="18.600000000000001" customHeight="1" x14ac:dyDescent="0.25">
      <c r="A88" s="456" t="s">
        <v>150</v>
      </c>
      <c r="B88" s="457"/>
    </row>
    <row r="89" spans="1:2" ht="28.5" x14ac:dyDescent="0.25">
      <c r="A89" s="314" t="s">
        <v>151</v>
      </c>
      <c r="B89" s="315" t="s">
        <v>152</v>
      </c>
    </row>
    <row r="90" spans="1:2" ht="15" x14ac:dyDescent="0.25">
      <c r="A90" s="314" t="s">
        <v>153</v>
      </c>
      <c r="B90" s="315" t="s">
        <v>154</v>
      </c>
    </row>
    <row r="91" spans="1:2" ht="15" x14ac:dyDescent="0.25">
      <c r="A91" s="314" t="s">
        <v>155</v>
      </c>
      <c r="B91" s="315" t="s">
        <v>156</v>
      </c>
    </row>
    <row r="92" spans="1:2" ht="15" x14ac:dyDescent="0.25">
      <c r="A92" s="314" t="s">
        <v>157</v>
      </c>
      <c r="B92" s="315" t="s">
        <v>158</v>
      </c>
    </row>
    <row r="93" spans="1:2" ht="15" x14ac:dyDescent="0.25">
      <c r="A93" s="452" t="s">
        <v>159</v>
      </c>
      <c r="B93" s="45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tabSelected="1" view="pageBreakPreview" topLeftCell="A64" zoomScale="84" zoomScaleNormal="20" zoomScaleSheetLayoutView="84" workbookViewId="0">
      <selection activeCell="B71" sqref="B71:C71"/>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552"/>
      <c r="B1" s="531" t="s">
        <v>160</v>
      </c>
      <c r="C1" s="532"/>
      <c r="D1" s="532"/>
      <c r="E1" s="532"/>
      <c r="F1" s="532"/>
      <c r="G1" s="532"/>
      <c r="H1" s="532"/>
      <c r="I1" s="532"/>
      <c r="J1" s="532"/>
      <c r="K1" s="532"/>
      <c r="L1" s="533"/>
      <c r="M1" s="407" t="s">
        <v>161</v>
      </c>
      <c r="N1" s="408"/>
      <c r="O1" s="530"/>
    </row>
    <row r="2" spans="1:15" s="76" customFormat="1" ht="18" customHeight="1" thickBot="1" x14ac:dyDescent="0.3">
      <c r="A2" s="399"/>
      <c r="B2" s="534" t="s">
        <v>162</v>
      </c>
      <c r="C2" s="535"/>
      <c r="D2" s="535"/>
      <c r="E2" s="535"/>
      <c r="F2" s="535"/>
      <c r="G2" s="535"/>
      <c r="H2" s="535"/>
      <c r="I2" s="535"/>
      <c r="J2" s="535"/>
      <c r="K2" s="535"/>
      <c r="L2" s="536"/>
      <c r="M2" s="407" t="s">
        <v>163</v>
      </c>
      <c r="N2" s="408"/>
      <c r="O2" s="530"/>
    </row>
    <row r="3" spans="1:15" s="76" customFormat="1" ht="19.899999999999999" customHeight="1" thickBot="1" x14ac:dyDescent="0.3">
      <c r="A3" s="399"/>
      <c r="B3" s="534" t="s">
        <v>0</v>
      </c>
      <c r="C3" s="535"/>
      <c r="D3" s="535"/>
      <c r="E3" s="535"/>
      <c r="F3" s="535"/>
      <c r="G3" s="535"/>
      <c r="H3" s="535"/>
      <c r="I3" s="535"/>
      <c r="J3" s="535"/>
      <c r="K3" s="535"/>
      <c r="L3" s="536"/>
      <c r="M3" s="407" t="s">
        <v>164</v>
      </c>
      <c r="N3" s="408"/>
      <c r="O3" s="530"/>
    </row>
    <row r="4" spans="1:15" s="76" customFormat="1" ht="21.75" customHeight="1" thickBot="1" x14ac:dyDescent="0.3">
      <c r="A4" s="401"/>
      <c r="B4" s="537" t="s">
        <v>165</v>
      </c>
      <c r="C4" s="538"/>
      <c r="D4" s="538"/>
      <c r="E4" s="538"/>
      <c r="F4" s="538"/>
      <c r="G4" s="538"/>
      <c r="H4" s="538"/>
      <c r="I4" s="538"/>
      <c r="J4" s="538"/>
      <c r="K4" s="538"/>
      <c r="L4" s="539"/>
      <c r="M4" s="407" t="s">
        <v>166</v>
      </c>
      <c r="N4" s="408"/>
      <c r="O4" s="530"/>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561" t="s">
        <v>168</v>
      </c>
      <c r="C6" s="562"/>
      <c r="D6" s="562"/>
      <c r="E6" s="562"/>
      <c r="F6" s="562"/>
      <c r="G6" s="562"/>
      <c r="H6" s="562"/>
      <c r="I6" s="562"/>
      <c r="J6" s="562"/>
      <c r="K6" s="563"/>
      <c r="L6" s="150" t="s">
        <v>169</v>
      </c>
      <c r="M6" s="564">
        <v>2024110010299</v>
      </c>
      <c r="N6" s="565"/>
      <c r="O6" s="566"/>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554" t="s">
        <v>6</v>
      </c>
      <c r="B8" s="150" t="s">
        <v>170</v>
      </c>
      <c r="C8" s="119" t="s">
        <v>171</v>
      </c>
      <c r="D8" s="150" t="s">
        <v>172</v>
      </c>
      <c r="E8" s="119"/>
      <c r="F8" s="150" t="s">
        <v>173</v>
      </c>
      <c r="G8" s="119"/>
      <c r="H8" s="150" t="s">
        <v>174</v>
      </c>
      <c r="I8" s="121"/>
      <c r="J8" s="436" t="s">
        <v>8</v>
      </c>
      <c r="K8" s="553"/>
      <c r="L8" s="149" t="s">
        <v>175</v>
      </c>
      <c r="M8" s="569"/>
      <c r="N8" s="569"/>
      <c r="O8" s="569"/>
    </row>
    <row r="9" spans="1:15" s="76" customFormat="1" ht="21.75" customHeight="1" thickBot="1" x14ac:dyDescent="0.3">
      <c r="A9" s="554"/>
      <c r="B9" s="151" t="s">
        <v>176</v>
      </c>
      <c r="C9" s="122"/>
      <c r="D9" s="150" t="s">
        <v>177</v>
      </c>
      <c r="E9" s="122"/>
      <c r="F9" s="150" t="s">
        <v>178</v>
      </c>
      <c r="G9" s="122"/>
      <c r="H9" s="150" t="s">
        <v>179</v>
      </c>
      <c r="I9" s="121"/>
      <c r="J9" s="436"/>
      <c r="K9" s="553"/>
      <c r="L9" s="149" t="s">
        <v>180</v>
      </c>
      <c r="M9" s="569"/>
      <c r="N9" s="569"/>
      <c r="O9" s="569"/>
    </row>
    <row r="10" spans="1:15" s="76" customFormat="1" ht="21.75" customHeight="1" thickBot="1" x14ac:dyDescent="0.3">
      <c r="A10" s="554"/>
      <c r="B10" s="150" t="s">
        <v>181</v>
      </c>
      <c r="C10" s="122"/>
      <c r="D10" s="150" t="s">
        <v>182</v>
      </c>
      <c r="E10" s="122"/>
      <c r="F10" s="150" t="s">
        <v>183</v>
      </c>
      <c r="G10" s="122"/>
      <c r="H10" s="150" t="s">
        <v>184</v>
      </c>
      <c r="I10" s="121"/>
      <c r="J10" s="436"/>
      <c r="K10" s="553"/>
      <c r="L10" s="149" t="s">
        <v>185</v>
      </c>
      <c r="M10" s="569" t="s">
        <v>171</v>
      </c>
      <c r="N10" s="569"/>
      <c r="O10" s="569"/>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558" t="s">
        <v>186</v>
      </c>
      <c r="B12" s="541" t="s">
        <v>187</v>
      </c>
      <c r="C12" s="542"/>
      <c r="D12" s="542"/>
      <c r="E12" s="542"/>
      <c r="F12" s="542"/>
      <c r="G12" s="542"/>
      <c r="H12" s="542"/>
      <c r="I12" s="542"/>
      <c r="J12" s="542"/>
      <c r="K12" s="542"/>
      <c r="L12" s="542"/>
      <c r="M12" s="542"/>
      <c r="N12" s="542"/>
      <c r="O12" s="543"/>
    </row>
    <row r="13" spans="1:15" ht="15" customHeight="1" x14ac:dyDescent="0.25">
      <c r="A13" s="559"/>
      <c r="B13" s="544"/>
      <c r="C13" s="545"/>
      <c r="D13" s="545"/>
      <c r="E13" s="545"/>
      <c r="F13" s="545"/>
      <c r="G13" s="545"/>
      <c r="H13" s="545"/>
      <c r="I13" s="545"/>
      <c r="J13" s="545"/>
      <c r="K13" s="545"/>
      <c r="L13" s="545"/>
      <c r="M13" s="545"/>
      <c r="N13" s="545"/>
      <c r="O13" s="546"/>
    </row>
    <row r="14" spans="1:15" ht="15" customHeight="1" thickBot="1" x14ac:dyDescent="0.3">
      <c r="A14" s="560"/>
      <c r="B14" s="547"/>
      <c r="C14" s="548"/>
      <c r="D14" s="548"/>
      <c r="E14" s="548"/>
      <c r="F14" s="548"/>
      <c r="G14" s="548"/>
      <c r="H14" s="548"/>
      <c r="I14" s="548"/>
      <c r="J14" s="548"/>
      <c r="K14" s="548"/>
      <c r="L14" s="548"/>
      <c r="M14" s="548"/>
      <c r="N14" s="548"/>
      <c r="O14" s="549"/>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0" t="s">
        <v>188</v>
      </c>
      <c r="C16" s="550"/>
      <c r="D16" s="550"/>
      <c r="E16" s="550"/>
      <c r="F16" s="550"/>
      <c r="G16" s="554" t="s">
        <v>15</v>
      </c>
      <c r="H16" s="554"/>
      <c r="I16" s="551" t="s">
        <v>189</v>
      </c>
      <c r="J16" s="551"/>
      <c r="K16" s="551"/>
      <c r="L16" s="551"/>
      <c r="M16" s="551"/>
      <c r="N16" s="551"/>
      <c r="O16" s="551"/>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301" t="s">
        <v>17</v>
      </c>
      <c r="B18" s="556" t="s">
        <v>190</v>
      </c>
      <c r="C18" s="556"/>
      <c r="D18" s="556"/>
      <c r="E18" s="556"/>
      <c r="F18" s="302" t="s">
        <v>19</v>
      </c>
      <c r="G18" s="555" t="s">
        <v>191</v>
      </c>
      <c r="H18" s="555"/>
      <c r="I18" s="555"/>
      <c r="J18" s="48" t="s">
        <v>21</v>
      </c>
      <c r="K18" s="550" t="s">
        <v>192</v>
      </c>
      <c r="L18" s="550"/>
      <c r="M18" s="550"/>
      <c r="N18" s="550"/>
      <c r="O18" s="550"/>
    </row>
    <row r="19" spans="1:23" ht="9" customHeight="1" x14ac:dyDescent="0.25">
      <c r="A19" s="5"/>
      <c r="B19" s="2"/>
      <c r="C19" s="557"/>
      <c r="D19" s="557"/>
      <c r="E19" s="557"/>
      <c r="F19" s="557"/>
      <c r="G19" s="557"/>
      <c r="H19" s="557"/>
      <c r="I19" s="557"/>
      <c r="J19" s="557"/>
      <c r="K19" s="557"/>
      <c r="L19" s="557"/>
      <c r="M19" s="557"/>
      <c r="N19" s="557"/>
      <c r="O19" s="557"/>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35" t="s">
        <v>23</v>
      </c>
      <c r="B21" s="540"/>
      <c r="C21" s="540"/>
      <c r="D21" s="540"/>
      <c r="E21" s="540"/>
      <c r="F21" s="540"/>
      <c r="G21" s="540"/>
      <c r="H21" s="540"/>
      <c r="I21" s="540"/>
      <c r="J21" s="540"/>
      <c r="K21" s="540"/>
      <c r="L21" s="540"/>
      <c r="M21" s="540"/>
      <c r="N21" s="540"/>
      <c r="O21" s="436"/>
    </row>
    <row r="22" spans="1:23" ht="32.1" customHeight="1" thickBot="1" x14ac:dyDescent="0.3">
      <c r="A22" s="435" t="s">
        <v>193</v>
      </c>
      <c r="B22" s="540"/>
      <c r="C22" s="540"/>
      <c r="D22" s="540"/>
      <c r="E22" s="540"/>
      <c r="F22" s="540"/>
      <c r="G22" s="540"/>
      <c r="H22" s="540"/>
      <c r="I22" s="540"/>
      <c r="J22" s="540"/>
      <c r="K22" s="540"/>
      <c r="L22" s="540"/>
      <c r="M22" s="540"/>
      <c r="N22" s="540"/>
      <c r="O22" s="436"/>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95">
        <v>41107000</v>
      </c>
      <c r="H24" s="393"/>
      <c r="I24" s="393"/>
      <c r="J24" s="393"/>
      <c r="K24" s="393"/>
      <c r="L24" s="393"/>
      <c r="M24" s="393"/>
      <c r="N24" s="207">
        <f>SUM(B24:M24)</f>
        <v>900164000</v>
      </c>
      <c r="O24" s="200">
        <v>1</v>
      </c>
      <c r="Q24" s="347"/>
      <c r="R24" s="347"/>
      <c r="S24" s="347"/>
      <c r="T24" s="347"/>
      <c r="U24" s="347"/>
      <c r="V24" s="347"/>
      <c r="W24" s="347"/>
    </row>
    <row r="25" spans="1:23" ht="32.1" customHeight="1" x14ac:dyDescent="0.25">
      <c r="A25" s="21" t="s">
        <v>26</v>
      </c>
      <c r="B25" s="22">
        <v>695607252</v>
      </c>
      <c r="C25" s="22"/>
      <c r="D25" s="22"/>
      <c r="E25" s="219"/>
      <c r="F25" s="22"/>
      <c r="G25" s="22"/>
      <c r="H25" s="22"/>
      <c r="I25" s="22"/>
      <c r="J25" s="22"/>
      <c r="K25" s="22"/>
      <c r="L25" s="22"/>
      <c r="M25" s="22"/>
      <c r="N25" s="207">
        <f t="shared" ref="N25:N29" si="0">SUM(B25:M25)</f>
        <v>695607252</v>
      </c>
      <c r="O25" s="201">
        <f>N25/N24</f>
        <v>0.77275613332681603</v>
      </c>
      <c r="Q25" s="348"/>
      <c r="R25" s="347"/>
      <c r="S25" s="349"/>
      <c r="T25" s="347"/>
      <c r="U25" s="349"/>
      <c r="V25" s="347"/>
      <c r="W25" s="348"/>
    </row>
    <row r="26" spans="1:23" ht="32.1" customHeight="1" x14ac:dyDescent="0.25">
      <c r="A26" s="21" t="s">
        <v>28</v>
      </c>
      <c r="B26" s="22"/>
      <c r="C26" s="219"/>
      <c r="D26" s="321"/>
      <c r="E26" s="219"/>
      <c r="F26" s="219"/>
      <c r="G26" s="219"/>
      <c r="H26" s="219"/>
      <c r="I26" s="219"/>
      <c r="J26" s="219"/>
      <c r="K26" s="219"/>
      <c r="L26" s="219"/>
      <c r="M26" s="22"/>
      <c r="N26" s="207">
        <f>SUM(B26:M26)</f>
        <v>0</v>
      </c>
      <c r="O26" s="201">
        <f>N26/N24</f>
        <v>0</v>
      </c>
      <c r="Q26" s="350"/>
      <c r="R26" s="347"/>
      <c r="S26" s="347"/>
      <c r="T26" s="347"/>
      <c r="U26" s="347"/>
      <c r="V26" s="347"/>
      <c r="W26" s="347"/>
    </row>
    <row r="27" spans="1:23" ht="32.1" customHeight="1" x14ac:dyDescent="0.25">
      <c r="A27" s="21" t="s">
        <v>196</v>
      </c>
      <c r="B27" s="219"/>
      <c r="C27" s="219">
        <v>19464667</v>
      </c>
      <c r="D27" s="22"/>
      <c r="E27" s="219">
        <v>72893275</v>
      </c>
      <c r="F27" s="22">
        <v>1411543</v>
      </c>
      <c r="G27" s="22"/>
      <c r="H27" s="22"/>
      <c r="I27" s="22"/>
      <c r="J27" s="22"/>
      <c r="K27" s="22"/>
      <c r="L27" s="22"/>
      <c r="M27" s="22"/>
      <c r="N27" s="320">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45"/>
    </row>
    <row r="29" spans="1:23" ht="32.1" customHeight="1" thickBot="1" x14ac:dyDescent="0.3">
      <c r="A29" s="23" t="s">
        <v>34</v>
      </c>
      <c r="B29" s="272">
        <v>37279601</v>
      </c>
      <c r="C29" s="272"/>
      <c r="D29" s="24"/>
      <c r="E29" s="272"/>
      <c r="F29" s="24"/>
      <c r="G29" s="24"/>
      <c r="H29" s="24"/>
      <c r="I29" s="24"/>
      <c r="J29" s="24"/>
      <c r="K29" s="24"/>
      <c r="L29" s="24"/>
      <c r="M29" s="24"/>
      <c r="N29" s="396">
        <f t="shared" si="0"/>
        <v>37279601</v>
      </c>
      <c r="O29" s="202">
        <f>N29/N27</f>
        <v>0.3975664471229633</v>
      </c>
      <c r="Q29" s="345"/>
      <c r="S29" s="343"/>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09" t="s">
        <v>198</v>
      </c>
      <c r="B33" s="510"/>
      <c r="C33" s="510"/>
      <c r="D33" s="510"/>
      <c r="E33" s="510"/>
      <c r="F33" s="510"/>
      <c r="G33" s="510"/>
      <c r="H33" s="510"/>
      <c r="I33" s="511"/>
      <c r="J33" s="29"/>
    </row>
    <row r="34" spans="1:13" ht="50.25" customHeight="1" thickBot="1" x14ac:dyDescent="0.3">
      <c r="A34" s="36" t="s">
        <v>199</v>
      </c>
      <c r="B34" s="512" t="str">
        <f>+B12</f>
        <v>Implementar 1 estrategia de comunicaciones</v>
      </c>
      <c r="C34" s="513"/>
      <c r="D34" s="513"/>
      <c r="E34" s="513"/>
      <c r="F34" s="513"/>
      <c r="G34" s="513"/>
      <c r="H34" s="513"/>
      <c r="I34" s="514"/>
      <c r="J34" s="27"/>
      <c r="M34" s="187"/>
    </row>
    <row r="35" spans="1:13" ht="18.75" customHeight="1" thickBot="1" x14ac:dyDescent="0.3">
      <c r="A35" s="503" t="s">
        <v>39</v>
      </c>
      <c r="B35" s="82">
        <v>2024</v>
      </c>
      <c r="C35" s="82">
        <v>2025</v>
      </c>
      <c r="D35" s="82">
        <v>2026</v>
      </c>
      <c r="E35" s="82">
        <v>2027</v>
      </c>
      <c r="F35" s="82" t="s">
        <v>200</v>
      </c>
      <c r="G35" s="522" t="s">
        <v>41</v>
      </c>
      <c r="H35" s="523" t="s">
        <v>201</v>
      </c>
      <c r="I35" s="524"/>
      <c r="J35" s="27"/>
      <c r="M35" s="187"/>
    </row>
    <row r="36" spans="1:13" ht="50.25" customHeight="1" thickBot="1" x14ac:dyDescent="0.3">
      <c r="A36" s="504"/>
      <c r="B36" s="173">
        <v>1</v>
      </c>
      <c r="C36" s="174">
        <v>1</v>
      </c>
      <c r="D36" s="174">
        <v>1</v>
      </c>
      <c r="E36" s="174">
        <v>1</v>
      </c>
      <c r="F36" s="174">
        <v>1</v>
      </c>
      <c r="G36" s="522"/>
      <c r="H36" s="525"/>
      <c r="I36" s="526"/>
      <c r="J36" s="27"/>
      <c r="M36" s="188"/>
    </row>
    <row r="37" spans="1:13" ht="52.5" customHeight="1" thickBot="1" x14ac:dyDescent="0.3">
      <c r="A37" s="37" t="s">
        <v>43</v>
      </c>
      <c r="B37" s="515">
        <v>0.38</v>
      </c>
      <c r="C37" s="516"/>
      <c r="D37" s="517" t="s">
        <v>202</v>
      </c>
      <c r="E37" s="518"/>
      <c r="F37" s="518"/>
      <c r="G37" s="518"/>
      <c r="H37" s="518"/>
      <c r="I37" s="519"/>
    </row>
    <row r="38" spans="1:13" s="28" customFormat="1" ht="48" customHeight="1" thickBot="1" x14ac:dyDescent="0.3">
      <c r="A38" s="503" t="s">
        <v>203</v>
      </c>
      <c r="B38" s="37" t="s">
        <v>204</v>
      </c>
      <c r="C38" s="36" t="s">
        <v>87</v>
      </c>
      <c r="D38" s="488" t="s">
        <v>89</v>
      </c>
      <c r="E38" s="489"/>
      <c r="F38" s="488" t="s">
        <v>91</v>
      </c>
      <c r="G38" s="489"/>
      <c r="H38" s="38" t="s">
        <v>93</v>
      </c>
      <c r="I38" s="40" t="s">
        <v>94</v>
      </c>
      <c r="M38" s="189"/>
    </row>
    <row r="39" spans="1:13" ht="194.25" customHeight="1" thickBot="1" x14ac:dyDescent="0.3">
      <c r="A39" s="504"/>
      <c r="B39" s="221">
        <v>8.3000000000000004E-2</v>
      </c>
      <c r="C39" s="31">
        <v>8.3000000000000004E-2</v>
      </c>
      <c r="D39" s="494" t="s">
        <v>351</v>
      </c>
      <c r="E39" s="495"/>
      <c r="F39" s="494" t="s">
        <v>328</v>
      </c>
      <c r="G39" s="495"/>
      <c r="H39" s="366" t="s">
        <v>326</v>
      </c>
      <c r="I39" s="367" t="s">
        <v>329</v>
      </c>
      <c r="M39" s="187"/>
    </row>
    <row r="40" spans="1:13" s="28" customFormat="1" ht="54" customHeight="1" thickBot="1" x14ac:dyDescent="0.3">
      <c r="A40" s="503" t="s">
        <v>205</v>
      </c>
      <c r="B40" s="39" t="s">
        <v>204</v>
      </c>
      <c r="C40" s="38" t="s">
        <v>87</v>
      </c>
      <c r="D40" s="488" t="s">
        <v>89</v>
      </c>
      <c r="E40" s="489"/>
      <c r="F40" s="488" t="s">
        <v>91</v>
      </c>
      <c r="G40" s="489"/>
      <c r="H40" s="38" t="s">
        <v>93</v>
      </c>
      <c r="I40" s="40" t="s">
        <v>94</v>
      </c>
    </row>
    <row r="41" spans="1:13" s="358" customFormat="1" ht="56.25" customHeight="1" thickBot="1" x14ac:dyDescent="0.3">
      <c r="A41" s="504"/>
      <c r="B41" s="221">
        <v>8.3000000000000004E-2</v>
      </c>
      <c r="C41" s="363"/>
      <c r="D41" s="492"/>
      <c r="E41" s="505"/>
      <c r="F41" s="520"/>
      <c r="G41" s="521"/>
      <c r="H41" s="356"/>
      <c r="I41" s="364"/>
    </row>
    <row r="42" spans="1:13" s="28" customFormat="1" ht="45" customHeight="1" thickBot="1" x14ac:dyDescent="0.3">
      <c r="A42" s="503" t="s">
        <v>206</v>
      </c>
      <c r="B42" s="39" t="s">
        <v>204</v>
      </c>
      <c r="C42" s="38" t="s">
        <v>87</v>
      </c>
      <c r="D42" s="488" t="s">
        <v>89</v>
      </c>
      <c r="E42" s="489"/>
      <c r="F42" s="488" t="s">
        <v>91</v>
      </c>
      <c r="G42" s="489"/>
      <c r="H42" s="38" t="s">
        <v>93</v>
      </c>
      <c r="I42" s="40" t="s">
        <v>94</v>
      </c>
    </row>
    <row r="43" spans="1:13" s="358" customFormat="1" ht="69" customHeight="1" thickBot="1" x14ac:dyDescent="0.3">
      <c r="A43" s="504"/>
      <c r="B43" s="362">
        <v>8.3000000000000004E-2</v>
      </c>
      <c r="C43" s="363"/>
      <c r="D43" s="492"/>
      <c r="E43" s="505"/>
      <c r="F43" s="492"/>
      <c r="G43" s="505"/>
      <c r="H43" s="356"/>
      <c r="I43" s="364"/>
    </row>
    <row r="44" spans="1:13" s="28" customFormat="1" ht="44.25" customHeight="1" thickBot="1" x14ac:dyDescent="0.3">
      <c r="A44" s="503" t="s">
        <v>207</v>
      </c>
      <c r="B44" s="39" t="s">
        <v>204</v>
      </c>
      <c r="C44" s="39" t="s">
        <v>87</v>
      </c>
      <c r="D44" s="488" t="s">
        <v>89</v>
      </c>
      <c r="E44" s="489"/>
      <c r="F44" s="488" t="s">
        <v>91</v>
      </c>
      <c r="G44" s="489"/>
      <c r="H44" s="38" t="s">
        <v>93</v>
      </c>
      <c r="I44" s="38" t="s">
        <v>94</v>
      </c>
    </row>
    <row r="45" spans="1:13" s="358" customFormat="1" ht="98.25" customHeight="1" thickBot="1" x14ac:dyDescent="0.3">
      <c r="A45" s="504"/>
      <c r="B45" s="363">
        <v>8.3000000000000004E-2</v>
      </c>
      <c r="C45" s="363"/>
      <c r="D45" s="492"/>
      <c r="E45" s="505"/>
      <c r="F45" s="492"/>
      <c r="G45" s="505"/>
      <c r="H45" s="356"/>
      <c r="I45" s="364"/>
    </row>
    <row r="46" spans="1:13" s="28" customFormat="1" ht="47.25" customHeight="1" thickBot="1" x14ac:dyDescent="0.3">
      <c r="A46" s="503" t="s">
        <v>208</v>
      </c>
      <c r="B46" s="39" t="s">
        <v>204</v>
      </c>
      <c r="C46" s="38" t="s">
        <v>87</v>
      </c>
      <c r="D46" s="488" t="s">
        <v>89</v>
      </c>
      <c r="E46" s="489"/>
      <c r="F46" s="488" t="s">
        <v>91</v>
      </c>
      <c r="G46" s="489"/>
      <c r="H46" s="38" t="s">
        <v>93</v>
      </c>
      <c r="I46" s="40" t="s">
        <v>94</v>
      </c>
    </row>
    <row r="47" spans="1:13" ht="90" customHeight="1" thickBot="1" x14ac:dyDescent="0.3">
      <c r="A47" s="504"/>
      <c r="B47" s="31">
        <v>8.3000000000000004E-2</v>
      </c>
      <c r="C47" s="31"/>
      <c r="D47" s="507"/>
      <c r="E47" s="508"/>
      <c r="F47" s="507"/>
      <c r="G47" s="508"/>
      <c r="H47" s="30"/>
      <c r="I47" s="322"/>
    </row>
    <row r="48" spans="1:13" s="28" customFormat="1" ht="52.5" customHeight="1" thickBot="1" x14ac:dyDescent="0.3">
      <c r="A48" s="503" t="s">
        <v>209</v>
      </c>
      <c r="B48" s="39" t="s">
        <v>204</v>
      </c>
      <c r="C48" s="325" t="s">
        <v>87</v>
      </c>
      <c r="D48" s="488" t="s">
        <v>89</v>
      </c>
      <c r="E48" s="489"/>
      <c r="F48" s="488" t="s">
        <v>91</v>
      </c>
      <c r="G48" s="489"/>
      <c r="H48" s="38" t="s">
        <v>93</v>
      </c>
      <c r="I48" s="40" t="s">
        <v>94</v>
      </c>
    </row>
    <row r="49" spans="1:9" s="358" customFormat="1" ht="110.25" customHeight="1" thickBot="1" x14ac:dyDescent="0.3">
      <c r="A49" s="504"/>
      <c r="B49" s="356">
        <v>8.3000000000000004E-2</v>
      </c>
      <c r="C49" s="357"/>
      <c r="D49" s="490"/>
      <c r="E49" s="491"/>
      <c r="F49" s="490"/>
      <c r="G49" s="491"/>
      <c r="H49" s="356"/>
      <c r="I49" s="333"/>
    </row>
    <row r="50" spans="1:9" ht="50.25" customHeight="1" x14ac:dyDescent="0.25">
      <c r="A50" s="503" t="s">
        <v>210</v>
      </c>
      <c r="B50" s="37" t="s">
        <v>204</v>
      </c>
      <c r="C50" s="37" t="s">
        <v>87</v>
      </c>
      <c r="D50" s="488" t="s">
        <v>89</v>
      </c>
      <c r="E50" s="489"/>
      <c r="F50" s="488" t="s">
        <v>91</v>
      </c>
      <c r="G50" s="489"/>
      <c r="H50" s="38" t="s">
        <v>93</v>
      </c>
      <c r="I50" s="40" t="s">
        <v>94</v>
      </c>
    </row>
    <row r="51" spans="1:9" s="358" customFormat="1" ht="102" customHeight="1" thickBot="1" x14ac:dyDescent="0.3">
      <c r="A51" s="504"/>
      <c r="B51" s="356">
        <v>8.3000000000000004E-2</v>
      </c>
      <c r="C51" s="357"/>
      <c r="D51" s="490"/>
      <c r="E51" s="491"/>
      <c r="F51" s="579"/>
      <c r="G51" s="580"/>
      <c r="H51" s="356"/>
      <c r="I51" s="333"/>
    </row>
    <row r="52" spans="1:9" ht="35.1" customHeight="1" thickBot="1" x14ac:dyDescent="0.3">
      <c r="A52" s="503" t="s">
        <v>211</v>
      </c>
      <c r="B52" s="37" t="s">
        <v>204</v>
      </c>
      <c r="C52" s="36" t="s">
        <v>87</v>
      </c>
      <c r="D52" s="488" t="s">
        <v>89</v>
      </c>
      <c r="E52" s="489"/>
      <c r="F52" s="488" t="s">
        <v>91</v>
      </c>
      <c r="G52" s="489"/>
      <c r="H52" s="38" t="s">
        <v>93</v>
      </c>
      <c r="I52" s="40" t="s">
        <v>94</v>
      </c>
    </row>
    <row r="53" spans="1:9" s="358" customFormat="1" ht="94.5" customHeight="1" thickBot="1" x14ac:dyDescent="0.3">
      <c r="A53" s="504"/>
      <c r="B53" s="356">
        <v>8.3000000000000004E-2</v>
      </c>
      <c r="C53" s="359"/>
      <c r="D53" s="492"/>
      <c r="E53" s="506"/>
      <c r="F53" s="492"/>
      <c r="G53" s="493"/>
      <c r="H53" s="360"/>
      <c r="I53" s="361"/>
    </row>
    <row r="54" spans="1:9" ht="35.1" customHeight="1" thickBot="1" x14ac:dyDescent="0.3">
      <c r="A54" s="503" t="s">
        <v>212</v>
      </c>
      <c r="B54" s="37" t="s">
        <v>204</v>
      </c>
      <c r="C54" s="36" t="s">
        <v>87</v>
      </c>
      <c r="D54" s="488" t="s">
        <v>89</v>
      </c>
      <c r="E54" s="489"/>
      <c r="F54" s="488" t="s">
        <v>91</v>
      </c>
      <c r="G54" s="489"/>
      <c r="H54" s="38" t="s">
        <v>93</v>
      </c>
      <c r="I54" s="384" t="s">
        <v>94</v>
      </c>
    </row>
    <row r="55" spans="1:9" s="358" customFormat="1" ht="121.5" customHeight="1" thickBot="1" x14ac:dyDescent="0.3">
      <c r="A55" s="504"/>
      <c r="B55" s="356">
        <v>8.3000000000000004E-2</v>
      </c>
      <c r="C55" s="359"/>
      <c r="D55" s="492"/>
      <c r="E55" s="493"/>
      <c r="F55" s="492"/>
      <c r="G55" s="493"/>
      <c r="H55" s="356"/>
      <c r="I55" s="361"/>
    </row>
    <row r="56" spans="1:9" ht="35.1" customHeight="1" thickBot="1" x14ac:dyDescent="0.3">
      <c r="A56" s="503" t="s">
        <v>213</v>
      </c>
      <c r="B56" s="37" t="s">
        <v>204</v>
      </c>
      <c r="C56" s="36" t="s">
        <v>87</v>
      </c>
      <c r="D56" s="488" t="s">
        <v>89</v>
      </c>
      <c r="E56" s="489"/>
      <c r="F56" s="488" t="s">
        <v>91</v>
      </c>
      <c r="G56" s="489"/>
      <c r="H56" s="38" t="s">
        <v>93</v>
      </c>
      <c r="I56" s="40" t="s">
        <v>94</v>
      </c>
    </row>
    <row r="57" spans="1:9" ht="105" customHeight="1" thickBot="1" x14ac:dyDescent="0.3">
      <c r="A57" s="504"/>
      <c r="B57" s="30">
        <v>8.3000000000000004E-2</v>
      </c>
      <c r="C57" s="32"/>
      <c r="D57" s="492"/>
      <c r="E57" s="505"/>
      <c r="F57" s="584"/>
      <c r="G57" s="584"/>
      <c r="H57" s="356"/>
      <c r="I57" s="361"/>
    </row>
    <row r="58" spans="1:9" ht="45" customHeight="1" thickBot="1" x14ac:dyDescent="0.3">
      <c r="A58" s="503" t="s">
        <v>214</v>
      </c>
      <c r="B58" s="36" t="s">
        <v>204</v>
      </c>
      <c r="C58" s="36" t="s">
        <v>87</v>
      </c>
      <c r="D58" s="488" t="s">
        <v>89</v>
      </c>
      <c r="E58" s="489"/>
      <c r="F58" s="488" t="s">
        <v>91</v>
      </c>
      <c r="G58" s="489"/>
      <c r="H58" s="38" t="s">
        <v>93</v>
      </c>
      <c r="I58" s="40" t="s">
        <v>94</v>
      </c>
    </row>
    <row r="59" spans="1:9" ht="117.75" customHeight="1" thickBot="1" x14ac:dyDescent="0.3">
      <c r="A59" s="504"/>
      <c r="B59" s="30">
        <v>8.3000000000000004E-2</v>
      </c>
      <c r="C59" s="32"/>
      <c r="D59" s="494"/>
      <c r="E59" s="495"/>
      <c r="F59" s="496"/>
      <c r="G59" s="496"/>
      <c r="H59" s="30"/>
      <c r="I59" s="383"/>
    </row>
    <row r="60" spans="1:9" ht="45" customHeight="1" thickBot="1" x14ac:dyDescent="0.3">
      <c r="A60" s="503" t="s">
        <v>215</v>
      </c>
      <c r="B60" s="37" t="s">
        <v>204</v>
      </c>
      <c r="C60" s="36" t="s">
        <v>87</v>
      </c>
      <c r="D60" s="488" t="s">
        <v>89</v>
      </c>
      <c r="E60" s="489"/>
      <c r="F60" s="488" t="s">
        <v>91</v>
      </c>
      <c r="G60" s="489"/>
      <c r="H60" s="38" t="s">
        <v>93</v>
      </c>
      <c r="I60" s="40" t="s">
        <v>94</v>
      </c>
    </row>
    <row r="61" spans="1:9" ht="111" customHeight="1" thickBot="1" x14ac:dyDescent="0.3">
      <c r="A61" s="504"/>
      <c r="B61" s="30">
        <v>8.6999999999999994E-2</v>
      </c>
      <c r="C61" s="30"/>
      <c r="D61" s="494"/>
      <c r="E61" s="495"/>
      <c r="F61" s="494"/>
      <c r="G61" s="495"/>
      <c r="H61" s="30"/>
      <c r="I61" s="383"/>
    </row>
    <row r="62" spans="1:9" x14ac:dyDescent="0.25">
      <c r="B62" s="175">
        <f>+B61+B59+B57+B55+B53+B51+B49+B47+B45+B43+B41+B39</f>
        <v>0.99999999999999978</v>
      </c>
      <c r="C62" s="175">
        <f>+C61+C59+C57+C55+C53+C51+C49+C47+C45+C43+C41+C39</f>
        <v>8.3000000000000004E-2</v>
      </c>
    </row>
    <row r="64" spans="1:9" s="27" customFormat="1" ht="30" customHeight="1" x14ac:dyDescent="0.25">
      <c r="A64" s="1"/>
      <c r="B64" s="1"/>
      <c r="C64" s="1"/>
      <c r="D64" s="1"/>
      <c r="E64" s="1"/>
      <c r="F64" s="1"/>
      <c r="G64" s="1"/>
      <c r="H64" s="1"/>
      <c r="I64" s="1"/>
    </row>
    <row r="65" spans="1:9" ht="34.5" customHeight="1" x14ac:dyDescent="0.25">
      <c r="A65" s="570" t="s">
        <v>57</v>
      </c>
      <c r="B65" s="570"/>
      <c r="C65" s="570"/>
      <c r="D65" s="570"/>
      <c r="E65" s="570"/>
      <c r="F65" s="570"/>
      <c r="G65" s="570"/>
      <c r="H65" s="570"/>
      <c r="I65" s="570"/>
    </row>
    <row r="66" spans="1:9" ht="67.5" customHeight="1" x14ac:dyDescent="0.25">
      <c r="A66" s="41" t="s">
        <v>58</v>
      </c>
      <c r="B66" s="501" t="s">
        <v>216</v>
      </c>
      <c r="C66" s="502"/>
      <c r="D66" s="501" t="s">
        <v>217</v>
      </c>
      <c r="E66" s="502"/>
      <c r="F66" s="501" t="s">
        <v>218</v>
      </c>
      <c r="G66" s="502"/>
      <c r="H66" s="571" t="s">
        <v>219</v>
      </c>
      <c r="I66" s="572"/>
    </row>
    <row r="67" spans="1:9" ht="45.75" customHeight="1" x14ac:dyDescent="0.25">
      <c r="A67" s="41" t="s">
        <v>220</v>
      </c>
      <c r="B67" s="577">
        <v>0.14000000000000001</v>
      </c>
      <c r="C67" s="578"/>
      <c r="D67" s="577">
        <v>0.12</v>
      </c>
      <c r="E67" s="578"/>
      <c r="F67" s="577">
        <v>0.12</v>
      </c>
      <c r="G67" s="578"/>
      <c r="H67" s="577"/>
      <c r="I67" s="578"/>
    </row>
    <row r="68" spans="1:9" ht="30" customHeight="1" x14ac:dyDescent="0.25">
      <c r="A68" s="567" t="s">
        <v>170</v>
      </c>
      <c r="B68" s="87" t="s">
        <v>85</v>
      </c>
      <c r="C68" s="87" t="s">
        <v>87</v>
      </c>
      <c r="D68" s="87" t="s">
        <v>85</v>
      </c>
      <c r="E68" s="87" t="s">
        <v>87</v>
      </c>
      <c r="F68" s="87" t="s">
        <v>85</v>
      </c>
      <c r="G68" s="87" t="s">
        <v>87</v>
      </c>
      <c r="H68" s="87" t="s">
        <v>85</v>
      </c>
      <c r="I68" s="87" t="s">
        <v>87</v>
      </c>
    </row>
    <row r="69" spans="1:9" ht="30" customHeight="1" x14ac:dyDescent="0.25">
      <c r="A69" s="568"/>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497" t="s">
        <v>350</v>
      </c>
      <c r="C70" s="498"/>
      <c r="D70" s="497" t="s">
        <v>327</v>
      </c>
      <c r="E70" s="498"/>
      <c r="F70" s="573" t="s">
        <v>345</v>
      </c>
      <c r="G70" s="574"/>
      <c r="H70" s="575"/>
      <c r="I70" s="576"/>
    </row>
    <row r="71" spans="1:9" ht="87.6" customHeight="1" x14ac:dyDescent="0.25">
      <c r="A71" s="41" t="s">
        <v>222</v>
      </c>
      <c r="B71" s="487" t="s">
        <v>352</v>
      </c>
      <c r="C71" s="896"/>
      <c r="D71" s="471" t="s">
        <v>354</v>
      </c>
      <c r="E71" s="472"/>
      <c r="F71" s="471" t="s">
        <v>353</v>
      </c>
      <c r="G71" s="482"/>
      <c r="H71" s="481"/>
      <c r="I71" s="482"/>
    </row>
    <row r="72" spans="1:9" ht="30.75" customHeight="1" x14ac:dyDescent="0.25">
      <c r="A72" s="567" t="s">
        <v>172</v>
      </c>
      <c r="B72" s="87" t="s">
        <v>85</v>
      </c>
      <c r="C72" s="87" t="s">
        <v>87</v>
      </c>
      <c r="D72" s="87" t="s">
        <v>85</v>
      </c>
      <c r="E72" s="87" t="s">
        <v>87</v>
      </c>
      <c r="F72" s="87" t="s">
        <v>85</v>
      </c>
      <c r="G72" s="87" t="s">
        <v>87</v>
      </c>
      <c r="H72" s="87" t="s">
        <v>85</v>
      </c>
      <c r="I72" s="87" t="s">
        <v>87</v>
      </c>
    </row>
    <row r="73" spans="1:9" ht="30.75" customHeight="1" x14ac:dyDescent="0.25">
      <c r="A73" s="568"/>
      <c r="B73" s="222">
        <v>8.3000000000000004E-2</v>
      </c>
      <c r="C73" s="222"/>
      <c r="D73" s="222">
        <v>8.3000000000000004E-2</v>
      </c>
      <c r="E73" s="223"/>
      <c r="F73" s="222">
        <v>8.3000000000000004E-2</v>
      </c>
      <c r="G73" s="224"/>
      <c r="H73" s="46"/>
      <c r="I73" s="44"/>
    </row>
    <row r="74" spans="1:9" ht="111.6" customHeight="1" x14ac:dyDescent="0.25">
      <c r="A74" s="41" t="s">
        <v>221</v>
      </c>
      <c r="B74" s="497"/>
      <c r="C74" s="498"/>
      <c r="D74" s="497"/>
      <c r="E74" s="498"/>
      <c r="F74" s="497"/>
      <c r="G74" s="498"/>
      <c r="H74" s="528"/>
      <c r="I74" s="529"/>
    </row>
    <row r="75" spans="1:9" ht="85.9" customHeight="1" x14ac:dyDescent="0.25">
      <c r="A75" s="41" t="s">
        <v>222</v>
      </c>
      <c r="B75" s="471"/>
      <c r="C75" s="472"/>
      <c r="D75" s="471"/>
      <c r="E75" s="472"/>
      <c r="F75" s="471"/>
      <c r="G75" s="482"/>
      <c r="H75" s="481"/>
      <c r="I75" s="482"/>
    </row>
    <row r="76" spans="1:9" ht="30.75" customHeight="1" x14ac:dyDescent="0.25">
      <c r="A76" s="567" t="s">
        <v>173</v>
      </c>
      <c r="B76" s="87" t="s">
        <v>85</v>
      </c>
      <c r="C76" s="87" t="s">
        <v>87</v>
      </c>
      <c r="D76" s="87" t="s">
        <v>85</v>
      </c>
      <c r="E76" s="87" t="s">
        <v>87</v>
      </c>
      <c r="F76" s="87" t="s">
        <v>85</v>
      </c>
      <c r="G76" s="87" t="s">
        <v>87</v>
      </c>
      <c r="H76" s="87" t="s">
        <v>85</v>
      </c>
      <c r="I76" s="87" t="s">
        <v>87</v>
      </c>
    </row>
    <row r="77" spans="1:9" ht="30.75" customHeight="1" x14ac:dyDescent="0.25">
      <c r="A77" s="568"/>
      <c r="B77" s="222">
        <v>8.3000000000000004E-2</v>
      </c>
      <c r="C77" s="222"/>
      <c r="D77" s="222">
        <v>8.3000000000000004E-2</v>
      </c>
      <c r="E77" s="222"/>
      <c r="F77" s="222">
        <v>8.3000000000000004E-2</v>
      </c>
      <c r="G77" s="224"/>
      <c r="H77" s="46"/>
      <c r="I77" s="44"/>
    </row>
    <row r="78" spans="1:9" ht="81.599999999999994" customHeight="1" x14ac:dyDescent="0.25">
      <c r="A78" s="41" t="s">
        <v>221</v>
      </c>
      <c r="B78" s="497"/>
      <c r="C78" s="498"/>
      <c r="D78" s="499"/>
      <c r="E78" s="472"/>
      <c r="F78" s="497"/>
      <c r="G78" s="498"/>
      <c r="H78" s="481"/>
      <c r="I78" s="482"/>
    </row>
    <row r="79" spans="1:9" ht="95.45" customHeight="1" x14ac:dyDescent="0.25">
      <c r="A79" s="41" t="s">
        <v>222</v>
      </c>
      <c r="B79" s="487"/>
      <c r="C79" s="472"/>
      <c r="D79" s="487"/>
      <c r="E79" s="472"/>
      <c r="F79" s="487"/>
      <c r="G79" s="482"/>
      <c r="H79" s="481"/>
      <c r="I79" s="482"/>
    </row>
    <row r="80" spans="1:9" ht="30.75" customHeight="1" x14ac:dyDescent="0.25">
      <c r="A80" s="567" t="s">
        <v>174</v>
      </c>
      <c r="B80" s="87" t="s">
        <v>85</v>
      </c>
      <c r="C80" s="87" t="s">
        <v>87</v>
      </c>
      <c r="D80" s="87" t="s">
        <v>85</v>
      </c>
      <c r="E80" s="87" t="s">
        <v>87</v>
      </c>
      <c r="F80" s="87" t="s">
        <v>85</v>
      </c>
      <c r="G80" s="87" t="s">
        <v>87</v>
      </c>
      <c r="H80" s="87" t="s">
        <v>85</v>
      </c>
      <c r="I80" s="87" t="s">
        <v>87</v>
      </c>
    </row>
    <row r="81" spans="1:9" ht="30.75" customHeight="1" x14ac:dyDescent="0.25">
      <c r="A81" s="568"/>
      <c r="B81" s="222">
        <v>8.3000000000000004E-2</v>
      </c>
      <c r="C81" s="222"/>
      <c r="D81" s="222">
        <v>8.3000000000000004E-2</v>
      </c>
      <c r="E81" s="222"/>
      <c r="F81" s="222">
        <v>8.3000000000000004E-2</v>
      </c>
      <c r="G81" s="222"/>
      <c r="H81" s="46"/>
      <c r="I81" s="44"/>
    </row>
    <row r="82" spans="1:9" ht="87" customHeight="1" x14ac:dyDescent="0.25">
      <c r="A82" s="41" t="s">
        <v>221</v>
      </c>
      <c r="B82" s="483"/>
      <c r="C82" s="484"/>
      <c r="D82" s="483"/>
      <c r="E82" s="484"/>
      <c r="F82" s="483"/>
      <c r="G82" s="484"/>
      <c r="H82" s="481"/>
      <c r="I82" s="482"/>
    </row>
    <row r="83" spans="1:9" ht="81" customHeight="1" x14ac:dyDescent="0.25">
      <c r="A83" s="41" t="s">
        <v>222</v>
      </c>
      <c r="B83" s="471"/>
      <c r="C83" s="472"/>
      <c r="D83" s="471"/>
      <c r="E83" s="472"/>
      <c r="F83" s="471"/>
      <c r="G83" s="482"/>
      <c r="H83" s="481"/>
      <c r="I83" s="482"/>
    </row>
    <row r="84" spans="1:9" ht="30" customHeight="1" x14ac:dyDescent="0.25">
      <c r="A84" s="567" t="s">
        <v>176</v>
      </c>
      <c r="B84" s="87" t="s">
        <v>85</v>
      </c>
      <c r="C84" s="87" t="s">
        <v>87</v>
      </c>
      <c r="D84" s="87" t="s">
        <v>85</v>
      </c>
      <c r="E84" s="87" t="s">
        <v>87</v>
      </c>
      <c r="F84" s="87" t="s">
        <v>85</v>
      </c>
      <c r="G84" s="87" t="s">
        <v>87</v>
      </c>
      <c r="H84" s="87" t="s">
        <v>85</v>
      </c>
      <c r="I84" s="87" t="s">
        <v>87</v>
      </c>
    </row>
    <row r="85" spans="1:9" ht="30" customHeight="1" x14ac:dyDescent="0.25">
      <c r="A85" s="568"/>
      <c r="B85" s="222">
        <v>8.3000000000000004E-2</v>
      </c>
      <c r="C85" s="222"/>
      <c r="D85" s="222">
        <v>8.3000000000000004E-2</v>
      </c>
      <c r="E85" s="222"/>
      <c r="F85" s="222">
        <v>8.3000000000000004E-2</v>
      </c>
      <c r="G85" s="222"/>
      <c r="H85" s="46"/>
      <c r="I85" s="44"/>
    </row>
    <row r="86" spans="1:9" ht="80.25" customHeight="1" x14ac:dyDescent="0.25">
      <c r="A86" s="41" t="s">
        <v>221</v>
      </c>
      <c r="B86" s="478"/>
      <c r="C86" s="478"/>
      <c r="D86" s="478"/>
      <c r="E86" s="478"/>
      <c r="F86" s="479"/>
      <c r="G86" s="480"/>
      <c r="H86" s="527"/>
      <c r="I86" s="527"/>
    </row>
    <row r="87" spans="1:9" ht="80.25" customHeight="1" x14ac:dyDescent="0.25">
      <c r="A87" s="41" t="s">
        <v>222</v>
      </c>
      <c r="B87" s="471"/>
      <c r="C87" s="486"/>
      <c r="D87" s="471"/>
      <c r="E87" s="486"/>
      <c r="F87" s="582"/>
      <c r="G87" s="583"/>
      <c r="H87" s="581"/>
      <c r="I87" s="474"/>
    </row>
    <row r="88" spans="1:9" ht="29.25" customHeight="1" x14ac:dyDescent="0.25">
      <c r="A88" s="567" t="s">
        <v>177</v>
      </c>
      <c r="B88" s="87" t="s">
        <v>85</v>
      </c>
      <c r="C88" s="87" t="s">
        <v>87</v>
      </c>
      <c r="D88" s="87" t="s">
        <v>85</v>
      </c>
      <c r="E88" s="87" t="s">
        <v>87</v>
      </c>
      <c r="F88" s="87" t="s">
        <v>85</v>
      </c>
      <c r="G88" s="87" t="s">
        <v>87</v>
      </c>
      <c r="H88" s="87" t="s">
        <v>85</v>
      </c>
      <c r="I88" s="87" t="s">
        <v>87</v>
      </c>
    </row>
    <row r="89" spans="1:9" ht="29.25" customHeight="1" x14ac:dyDescent="0.25">
      <c r="A89" s="568"/>
      <c r="B89" s="222">
        <v>8.3000000000000004E-2</v>
      </c>
      <c r="C89" s="222"/>
      <c r="D89" s="222">
        <v>8.3000000000000004E-2</v>
      </c>
      <c r="E89" s="222"/>
      <c r="F89" s="222">
        <v>8.3000000000000004E-2</v>
      </c>
      <c r="G89" s="222"/>
      <c r="H89" s="46"/>
      <c r="I89" s="44"/>
    </row>
    <row r="90" spans="1:9" ht="80.25" customHeight="1" x14ac:dyDescent="0.25">
      <c r="A90" s="41" t="s">
        <v>221</v>
      </c>
      <c r="B90" s="475"/>
      <c r="C90" s="475"/>
      <c r="D90" s="478"/>
      <c r="E90" s="478"/>
      <c r="F90" s="479"/>
      <c r="G90" s="480"/>
      <c r="H90" s="470"/>
      <c r="I90" s="470"/>
    </row>
    <row r="91" spans="1:9" ht="80.25" customHeight="1" x14ac:dyDescent="0.25">
      <c r="A91" s="41" t="s">
        <v>222</v>
      </c>
      <c r="B91" s="485"/>
      <c r="C91" s="486"/>
      <c r="D91" s="485"/>
      <c r="E91" s="486"/>
      <c r="F91" s="581"/>
      <c r="G91" s="474"/>
      <c r="H91" s="473"/>
      <c r="I91" s="474"/>
    </row>
    <row r="92" spans="1:9" ht="24.95" customHeight="1" x14ac:dyDescent="0.25">
      <c r="A92" s="567" t="s">
        <v>178</v>
      </c>
      <c r="B92" s="87" t="s">
        <v>85</v>
      </c>
      <c r="C92" s="87" t="s">
        <v>87</v>
      </c>
      <c r="D92" s="87" t="s">
        <v>85</v>
      </c>
      <c r="E92" s="87" t="s">
        <v>87</v>
      </c>
      <c r="F92" s="87" t="s">
        <v>85</v>
      </c>
      <c r="G92" s="87" t="s">
        <v>87</v>
      </c>
      <c r="H92" s="87" t="s">
        <v>85</v>
      </c>
      <c r="I92" s="87" t="s">
        <v>87</v>
      </c>
    </row>
    <row r="93" spans="1:9" ht="24.95" customHeight="1" x14ac:dyDescent="0.25">
      <c r="A93" s="568"/>
      <c r="B93" s="222">
        <v>8.3000000000000004E-2</v>
      </c>
      <c r="C93" s="222"/>
      <c r="D93" s="222">
        <v>8.3000000000000004E-2</v>
      </c>
      <c r="E93" s="222"/>
      <c r="F93" s="222">
        <v>8.3000000000000004E-2</v>
      </c>
      <c r="G93" s="222"/>
      <c r="H93" s="46"/>
      <c r="I93" s="44"/>
    </row>
    <row r="94" spans="1:9" ht="80.25" customHeight="1" x14ac:dyDescent="0.25">
      <c r="A94" s="41" t="s">
        <v>221</v>
      </c>
      <c r="B94" s="475"/>
      <c r="C94" s="475"/>
      <c r="D94" s="478"/>
      <c r="E94" s="478"/>
      <c r="F94" s="479"/>
      <c r="G94" s="480"/>
      <c r="H94" s="470"/>
      <c r="I94" s="470"/>
    </row>
    <row r="95" spans="1:9" ht="80.25" customHeight="1" x14ac:dyDescent="0.25">
      <c r="A95" s="41" t="s">
        <v>222</v>
      </c>
      <c r="B95" s="485"/>
      <c r="C95" s="486"/>
      <c r="D95" s="485"/>
      <c r="E95" s="486"/>
      <c r="F95" s="485"/>
      <c r="G95" s="486"/>
      <c r="H95" s="473"/>
      <c r="I95" s="474"/>
    </row>
    <row r="96" spans="1:9" ht="24.95" customHeight="1" x14ac:dyDescent="0.25">
      <c r="A96" s="567" t="s">
        <v>179</v>
      </c>
      <c r="B96" s="87" t="s">
        <v>85</v>
      </c>
      <c r="C96" s="87" t="s">
        <v>87</v>
      </c>
      <c r="D96" s="87" t="s">
        <v>85</v>
      </c>
      <c r="E96" s="87" t="s">
        <v>87</v>
      </c>
      <c r="F96" s="87" t="s">
        <v>85</v>
      </c>
      <c r="G96" s="87" t="s">
        <v>87</v>
      </c>
      <c r="H96" s="87" t="s">
        <v>85</v>
      </c>
      <c r="I96" s="87" t="s">
        <v>87</v>
      </c>
    </row>
    <row r="97" spans="1:9" ht="24.95" customHeight="1" x14ac:dyDescent="0.25">
      <c r="A97" s="568"/>
      <c r="B97" s="222">
        <v>8.3000000000000004E-2</v>
      </c>
      <c r="C97" s="222"/>
      <c r="D97" s="222">
        <v>8.3000000000000004E-2</v>
      </c>
      <c r="E97" s="222"/>
      <c r="F97" s="222">
        <v>8.3000000000000004E-2</v>
      </c>
      <c r="G97" s="224"/>
      <c r="H97" s="46"/>
      <c r="I97" s="44"/>
    </row>
    <row r="98" spans="1:9" ht="80.25" customHeight="1" x14ac:dyDescent="0.25">
      <c r="A98" s="41" t="s">
        <v>221</v>
      </c>
      <c r="B98" s="475"/>
      <c r="C98" s="475"/>
      <c r="D98" s="478"/>
      <c r="E98" s="478"/>
      <c r="F98" s="500"/>
      <c r="G98" s="480"/>
      <c r="H98" s="470"/>
      <c r="I98" s="470"/>
    </row>
    <row r="99" spans="1:9" ht="80.25" customHeight="1" x14ac:dyDescent="0.25">
      <c r="A99" s="41" t="s">
        <v>222</v>
      </c>
      <c r="B99" s="471"/>
      <c r="C99" s="472"/>
      <c r="D99" s="471"/>
      <c r="E99" s="472"/>
      <c r="F99" s="487"/>
      <c r="G99" s="472"/>
      <c r="H99" s="473"/>
      <c r="I99" s="474"/>
    </row>
    <row r="100" spans="1:9" ht="24.95" customHeight="1" x14ac:dyDescent="0.25">
      <c r="A100" s="567" t="s">
        <v>181</v>
      </c>
      <c r="B100" s="87" t="s">
        <v>85</v>
      </c>
      <c r="C100" s="87" t="s">
        <v>87</v>
      </c>
      <c r="D100" s="87" t="s">
        <v>85</v>
      </c>
      <c r="E100" s="87" t="s">
        <v>87</v>
      </c>
      <c r="F100" s="87" t="s">
        <v>85</v>
      </c>
      <c r="G100" s="87" t="s">
        <v>87</v>
      </c>
      <c r="H100" s="87" t="s">
        <v>85</v>
      </c>
      <c r="I100" s="87" t="s">
        <v>87</v>
      </c>
    </row>
    <row r="101" spans="1:9" ht="24.95" customHeight="1" x14ac:dyDescent="0.25">
      <c r="A101" s="568"/>
      <c r="B101" s="222">
        <v>8.3000000000000004E-2</v>
      </c>
      <c r="C101" s="222"/>
      <c r="D101" s="222">
        <v>8.3000000000000004E-2</v>
      </c>
      <c r="E101" s="222"/>
      <c r="F101" s="222">
        <v>8.3000000000000004E-2</v>
      </c>
      <c r="G101" s="222"/>
      <c r="H101" s="46"/>
      <c r="I101" s="44"/>
    </row>
    <row r="102" spans="1:9" ht="80.25" customHeight="1" x14ac:dyDescent="0.25">
      <c r="A102" s="41" t="s">
        <v>221</v>
      </c>
      <c r="B102" s="475"/>
      <c r="C102" s="475"/>
      <c r="D102" s="475"/>
      <c r="E102" s="475"/>
      <c r="F102" s="475"/>
      <c r="G102" s="475"/>
      <c r="H102" s="470"/>
      <c r="I102" s="470"/>
    </row>
    <row r="103" spans="1:9" ht="80.25" customHeight="1" x14ac:dyDescent="0.25">
      <c r="A103" s="41" t="s">
        <v>222</v>
      </c>
      <c r="B103" s="471"/>
      <c r="C103" s="472"/>
      <c r="D103" s="471"/>
      <c r="E103" s="472"/>
      <c r="F103" s="471"/>
      <c r="G103" s="472"/>
      <c r="H103" s="473"/>
      <c r="I103" s="474"/>
    </row>
    <row r="104" spans="1:9" ht="24.95" customHeight="1" x14ac:dyDescent="0.25">
      <c r="A104" s="567" t="s">
        <v>182</v>
      </c>
      <c r="B104" s="87" t="s">
        <v>85</v>
      </c>
      <c r="C104" s="87" t="s">
        <v>87</v>
      </c>
      <c r="D104" s="87" t="s">
        <v>85</v>
      </c>
      <c r="E104" s="87" t="s">
        <v>87</v>
      </c>
      <c r="F104" s="87" t="s">
        <v>85</v>
      </c>
      <c r="G104" s="87" t="s">
        <v>87</v>
      </c>
      <c r="H104" s="87" t="s">
        <v>85</v>
      </c>
      <c r="I104" s="87" t="s">
        <v>87</v>
      </c>
    </row>
    <row r="105" spans="1:9" ht="24.95" customHeight="1" x14ac:dyDescent="0.25">
      <c r="A105" s="568"/>
      <c r="B105" s="222">
        <v>8.3000000000000004E-2</v>
      </c>
      <c r="C105" s="222"/>
      <c r="D105" s="222">
        <v>8.3000000000000004E-2</v>
      </c>
      <c r="E105" s="222"/>
      <c r="F105" s="222">
        <v>8.3000000000000004E-2</v>
      </c>
      <c r="G105" s="222"/>
      <c r="H105" s="46"/>
      <c r="I105" s="44"/>
    </row>
    <row r="106" spans="1:9" ht="80.25" customHeight="1" x14ac:dyDescent="0.25">
      <c r="A106" s="41" t="s">
        <v>221</v>
      </c>
      <c r="B106" s="475"/>
      <c r="C106" s="475"/>
      <c r="D106" s="475"/>
      <c r="E106" s="475"/>
      <c r="F106" s="475"/>
      <c r="G106" s="475"/>
      <c r="H106" s="475"/>
      <c r="I106" s="475"/>
    </row>
    <row r="107" spans="1:9" ht="80.25" customHeight="1" x14ac:dyDescent="0.25">
      <c r="A107" s="41" t="s">
        <v>222</v>
      </c>
      <c r="B107" s="471"/>
      <c r="C107" s="472"/>
      <c r="D107" s="471"/>
      <c r="E107" s="472"/>
      <c r="F107" s="471"/>
      <c r="G107" s="472"/>
      <c r="H107" s="473"/>
      <c r="I107" s="474"/>
    </row>
    <row r="108" spans="1:9" ht="24.95" customHeight="1" x14ac:dyDescent="0.25">
      <c r="A108" s="567" t="s">
        <v>183</v>
      </c>
      <c r="B108" s="87" t="s">
        <v>85</v>
      </c>
      <c r="C108" s="87" t="s">
        <v>87</v>
      </c>
      <c r="D108" s="87" t="s">
        <v>85</v>
      </c>
      <c r="E108" s="87" t="s">
        <v>87</v>
      </c>
      <c r="F108" s="87" t="s">
        <v>85</v>
      </c>
      <c r="G108" s="87" t="s">
        <v>87</v>
      </c>
      <c r="H108" s="87" t="s">
        <v>85</v>
      </c>
      <c r="I108" s="87" t="s">
        <v>87</v>
      </c>
    </row>
    <row r="109" spans="1:9" ht="24.95" customHeight="1" x14ac:dyDescent="0.25">
      <c r="A109" s="568"/>
      <c r="B109" s="222">
        <v>8.3000000000000004E-2</v>
      </c>
      <c r="C109" s="222"/>
      <c r="D109" s="222">
        <v>8.3000000000000004E-2</v>
      </c>
      <c r="E109" s="222"/>
      <c r="F109" s="222">
        <v>8.3000000000000004E-2</v>
      </c>
      <c r="G109" s="222"/>
      <c r="H109" s="46"/>
      <c r="I109" s="44"/>
    </row>
    <row r="110" spans="1:9" ht="80.25" customHeight="1" x14ac:dyDescent="0.25">
      <c r="A110" s="41" t="s">
        <v>221</v>
      </c>
      <c r="B110" s="475"/>
      <c r="C110" s="475"/>
      <c r="D110" s="475"/>
      <c r="E110" s="475"/>
      <c r="F110" s="475"/>
      <c r="G110" s="475"/>
      <c r="H110" s="470"/>
      <c r="I110" s="470"/>
    </row>
    <row r="111" spans="1:9" ht="80.25" customHeight="1" x14ac:dyDescent="0.25">
      <c r="A111" s="41" t="s">
        <v>222</v>
      </c>
      <c r="B111" s="471"/>
      <c r="C111" s="472"/>
      <c r="D111" s="471"/>
      <c r="E111" s="472"/>
      <c r="F111" s="471"/>
      <c r="G111" s="472"/>
      <c r="H111" s="473"/>
      <c r="I111" s="474"/>
    </row>
    <row r="112" spans="1:9" ht="24.95" customHeight="1" x14ac:dyDescent="0.25">
      <c r="A112" s="567" t="s">
        <v>184</v>
      </c>
      <c r="B112" s="87" t="s">
        <v>85</v>
      </c>
      <c r="C112" s="87" t="s">
        <v>87</v>
      </c>
      <c r="D112" s="87" t="s">
        <v>85</v>
      </c>
      <c r="E112" s="87" t="s">
        <v>87</v>
      </c>
      <c r="F112" s="87" t="s">
        <v>85</v>
      </c>
      <c r="G112" s="87" t="s">
        <v>87</v>
      </c>
      <c r="H112" s="87" t="s">
        <v>85</v>
      </c>
      <c r="I112" s="87" t="s">
        <v>87</v>
      </c>
    </row>
    <row r="113" spans="1:9" ht="24.95" customHeight="1" x14ac:dyDescent="0.25">
      <c r="A113" s="568"/>
      <c r="B113" s="222">
        <v>8.6999999999999994E-2</v>
      </c>
      <c r="C113" s="222"/>
      <c r="D113" s="222">
        <v>8.6999999999999994E-2</v>
      </c>
      <c r="E113" s="222"/>
      <c r="F113" s="222">
        <v>8.6999999999999994E-2</v>
      </c>
      <c r="G113" s="222"/>
      <c r="H113" s="162"/>
      <c r="I113" s="163"/>
    </row>
    <row r="114" spans="1:9" ht="80.25" customHeight="1" x14ac:dyDescent="0.25">
      <c r="A114" s="41" t="s">
        <v>221</v>
      </c>
      <c r="B114" s="476"/>
      <c r="C114" s="476"/>
      <c r="D114" s="476"/>
      <c r="E114" s="476"/>
      <c r="F114" s="476"/>
      <c r="G114" s="476"/>
      <c r="H114" s="477"/>
      <c r="I114" s="477"/>
    </row>
    <row r="115" spans="1:9" ht="80.25" customHeight="1" x14ac:dyDescent="0.25">
      <c r="A115" s="41" t="s">
        <v>222</v>
      </c>
      <c r="B115" s="471"/>
      <c r="C115" s="472"/>
      <c r="D115" s="471"/>
      <c r="E115" s="472"/>
      <c r="F115" s="471"/>
      <c r="G115" s="472"/>
      <c r="H115" s="473"/>
      <c r="I115" s="474"/>
    </row>
    <row r="116" spans="1:9" ht="16.5" x14ac:dyDescent="0.25">
      <c r="A116" s="42" t="s">
        <v>223</v>
      </c>
      <c r="B116" s="45">
        <f>(B69+B73+B77+B81+B85+B89+B93+B97+B101+B105+B109+B113)</f>
        <v>0.99999999999999989</v>
      </c>
      <c r="C116" s="45">
        <f t="shared" ref="C116:H116" si="1">(C69+C73+C77+C81+C85+C89+C93+C97+C101+C105+C109+C113)</f>
        <v>8.3000000000000004E-2</v>
      </c>
      <c r="D116" s="45">
        <f t="shared" si="1"/>
        <v>0.99999999999999989</v>
      </c>
      <c r="E116" s="45">
        <f t="shared" si="1"/>
        <v>8.3000000000000004E-2</v>
      </c>
      <c r="F116" s="45">
        <f t="shared" si="1"/>
        <v>0.99999999999999989</v>
      </c>
      <c r="G116" s="45">
        <f t="shared" si="1"/>
        <v>8.3000000000000004E-2</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1" type="noConversion"/>
  <hyperlinks>
    <hyperlink ref="B71" r:id="rId1" xr:uid="{00000000-0004-0000-0100-000000000000}"/>
    <hyperlink ref="F71" r:id="rId2" xr:uid="{00000000-0004-0000-0100-000001000000}"/>
    <hyperlink ref="D71" r:id="rId3" xr:uid="{00000000-0004-0000-0100-000002000000}"/>
  </hyperlinks>
  <pageMargins left="0.25" right="0.25" top="0.75" bottom="0.75" header="0.3" footer="0.3"/>
  <pageSetup paperSize="5" scale="29" fitToHeight="0" orientation="landscape" r:id="rId4"/>
  <ignoredErrors>
    <ignoredError sqref="N24:N25 N27:N29" emptyCellReference="1"/>
  </ignoredError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Layout" topLeftCell="A65" zoomScale="80" zoomScaleNormal="10" zoomScaleSheetLayoutView="80" zoomScalePageLayoutView="80" workbookViewId="0">
      <selection activeCell="F39" sqref="F39:G39"/>
    </sheetView>
  </sheetViews>
  <sheetFormatPr baseColWidth="10" defaultColWidth="10.85546875" defaultRowHeight="14.25" x14ac:dyDescent="0.25"/>
  <cols>
    <col min="1" max="1" width="49.7109375" style="227" customWidth="1"/>
    <col min="2" max="5" width="35.7109375" style="227" customWidth="1"/>
    <col min="6" max="6" width="43" style="227" customWidth="1"/>
    <col min="7" max="7" width="41.140625" style="227" customWidth="1"/>
    <col min="8" max="8" width="35.7109375" style="227" customWidth="1"/>
    <col min="9" max="9" width="61.7109375" style="227" customWidth="1"/>
    <col min="10" max="13" width="35.7109375" style="227" customWidth="1"/>
    <col min="14" max="14" width="31" style="227" customWidth="1"/>
    <col min="15" max="15" width="18.140625" style="227" customWidth="1"/>
    <col min="16" max="16" width="8.42578125" style="227" customWidth="1"/>
    <col min="17" max="17" width="18.5703125" style="227" bestFit="1" customWidth="1"/>
    <col min="18" max="18" width="5.7109375" style="227" customWidth="1"/>
    <col min="19" max="19" width="18.5703125" style="227" bestFit="1" customWidth="1"/>
    <col min="20" max="20" width="4.7109375" style="227" customWidth="1"/>
    <col min="21" max="21" width="23.140625" style="227" bestFit="1" customWidth="1"/>
    <col min="22" max="22" width="14.42578125" style="227" bestFit="1" customWidth="1"/>
    <col min="23" max="23" width="18.42578125" style="227" bestFit="1" customWidth="1"/>
    <col min="24" max="24" width="16.140625" style="227" customWidth="1"/>
    <col min="25" max="16384" width="10.85546875" style="227"/>
  </cols>
  <sheetData>
    <row r="1" spans="1:15" s="225" customFormat="1" ht="22.15" customHeight="1" thickBot="1" x14ac:dyDescent="0.3">
      <c r="A1" s="552"/>
      <c r="B1" s="531" t="s">
        <v>160</v>
      </c>
      <c r="C1" s="532"/>
      <c r="D1" s="532"/>
      <c r="E1" s="532"/>
      <c r="F1" s="532"/>
      <c r="G1" s="532"/>
      <c r="H1" s="532"/>
      <c r="I1" s="532"/>
      <c r="J1" s="532"/>
      <c r="K1" s="532"/>
      <c r="L1" s="533"/>
      <c r="M1" s="658" t="s">
        <v>161</v>
      </c>
      <c r="N1" s="659"/>
      <c r="O1" s="660"/>
    </row>
    <row r="2" spans="1:15" s="225" customFormat="1" ht="18" customHeight="1" thickBot="1" x14ac:dyDescent="0.3">
      <c r="A2" s="399"/>
      <c r="B2" s="534" t="s">
        <v>162</v>
      </c>
      <c r="C2" s="535"/>
      <c r="D2" s="535"/>
      <c r="E2" s="535"/>
      <c r="F2" s="535"/>
      <c r="G2" s="535"/>
      <c r="H2" s="535"/>
      <c r="I2" s="535"/>
      <c r="J2" s="535"/>
      <c r="K2" s="535"/>
      <c r="L2" s="536"/>
      <c r="M2" s="658" t="s">
        <v>163</v>
      </c>
      <c r="N2" s="659"/>
      <c r="O2" s="660"/>
    </row>
    <row r="3" spans="1:15" s="225" customFormat="1" ht="19.899999999999999" customHeight="1" thickBot="1" x14ac:dyDescent="0.3">
      <c r="A3" s="399"/>
      <c r="B3" s="534" t="s">
        <v>0</v>
      </c>
      <c r="C3" s="535"/>
      <c r="D3" s="535"/>
      <c r="E3" s="535"/>
      <c r="F3" s="535"/>
      <c r="G3" s="535"/>
      <c r="H3" s="535"/>
      <c r="I3" s="535"/>
      <c r="J3" s="535"/>
      <c r="K3" s="535"/>
      <c r="L3" s="536"/>
      <c r="M3" s="658" t="s">
        <v>164</v>
      </c>
      <c r="N3" s="659"/>
      <c r="O3" s="660"/>
    </row>
    <row r="4" spans="1:15" s="225" customFormat="1" ht="21.75" customHeight="1" thickBot="1" x14ac:dyDescent="0.3">
      <c r="A4" s="401"/>
      <c r="B4" s="537" t="s">
        <v>165</v>
      </c>
      <c r="C4" s="538"/>
      <c r="D4" s="538"/>
      <c r="E4" s="538"/>
      <c r="F4" s="538"/>
      <c r="G4" s="538"/>
      <c r="H4" s="538"/>
      <c r="I4" s="538"/>
      <c r="J4" s="538"/>
      <c r="K4" s="538"/>
      <c r="L4" s="539"/>
      <c r="M4" s="658" t="s">
        <v>166</v>
      </c>
      <c r="N4" s="659"/>
      <c r="O4" s="660"/>
    </row>
    <row r="5" spans="1:15" s="225" customFormat="1" ht="16.149999999999999" customHeight="1" thickBot="1" x14ac:dyDescent="0.3">
      <c r="A5" s="77"/>
      <c r="B5" s="78"/>
      <c r="C5" s="78"/>
      <c r="D5" s="78"/>
      <c r="E5" s="78"/>
      <c r="F5" s="78"/>
      <c r="G5" s="78"/>
      <c r="H5" s="78"/>
      <c r="I5" s="78"/>
      <c r="J5" s="78"/>
      <c r="K5" s="78"/>
      <c r="L5" s="78"/>
      <c r="M5" s="226"/>
      <c r="N5" s="226"/>
      <c r="O5" s="226"/>
    </row>
    <row r="6" spans="1:15" ht="40.35" customHeight="1" thickBot="1" x14ac:dyDescent="0.3">
      <c r="A6" s="48" t="s">
        <v>167</v>
      </c>
      <c r="B6" s="561" t="s">
        <v>168</v>
      </c>
      <c r="C6" s="562"/>
      <c r="D6" s="562"/>
      <c r="E6" s="562"/>
      <c r="F6" s="562"/>
      <c r="G6" s="562"/>
      <c r="H6" s="562"/>
      <c r="I6" s="562"/>
      <c r="J6" s="562"/>
      <c r="K6" s="563"/>
      <c r="L6" s="150" t="s">
        <v>169</v>
      </c>
      <c r="M6" s="654">
        <v>2024110010299</v>
      </c>
      <c r="N6" s="655"/>
      <c r="O6" s="656"/>
    </row>
    <row r="7" spans="1:15" s="225" customFormat="1" ht="18" customHeight="1" thickBot="1" x14ac:dyDescent="0.3">
      <c r="A7" s="77"/>
      <c r="B7" s="78"/>
      <c r="C7" s="78"/>
      <c r="D7" s="78"/>
      <c r="E7" s="78"/>
      <c r="F7" s="78"/>
      <c r="G7" s="78"/>
      <c r="H7" s="78"/>
      <c r="I7" s="78"/>
      <c r="J7" s="78"/>
      <c r="K7" s="78"/>
      <c r="L7" s="78"/>
      <c r="M7" s="226"/>
      <c r="N7" s="226"/>
      <c r="O7" s="226"/>
    </row>
    <row r="8" spans="1:15" s="225" customFormat="1" ht="21.75" customHeight="1" thickBot="1" x14ac:dyDescent="0.3">
      <c r="A8" s="554" t="s">
        <v>6</v>
      </c>
      <c r="B8" s="150" t="s">
        <v>170</v>
      </c>
      <c r="C8" s="228" t="s">
        <v>171</v>
      </c>
      <c r="D8" s="150" t="s">
        <v>172</v>
      </c>
      <c r="E8" s="228"/>
      <c r="F8" s="150" t="s">
        <v>173</v>
      </c>
      <c r="G8" s="228"/>
      <c r="H8" s="150" t="s">
        <v>174</v>
      </c>
      <c r="I8" s="121"/>
      <c r="J8" s="436" t="s">
        <v>8</v>
      </c>
      <c r="K8" s="553"/>
      <c r="L8" s="229" t="s">
        <v>175</v>
      </c>
      <c r="M8" s="657" t="s">
        <v>171</v>
      </c>
      <c r="N8" s="657"/>
      <c r="O8" s="657"/>
    </row>
    <row r="9" spans="1:15" s="225" customFormat="1" ht="21.75" customHeight="1" thickBot="1" x14ac:dyDescent="0.3">
      <c r="A9" s="554"/>
      <c r="B9" s="230" t="s">
        <v>176</v>
      </c>
      <c r="C9" s="122"/>
      <c r="D9" s="150" t="s">
        <v>177</v>
      </c>
      <c r="E9" s="122"/>
      <c r="F9" s="150" t="s">
        <v>178</v>
      </c>
      <c r="G9" s="122"/>
      <c r="H9" s="150" t="s">
        <v>179</v>
      </c>
      <c r="I9" s="121"/>
      <c r="J9" s="436"/>
      <c r="K9" s="553"/>
      <c r="L9" s="229" t="s">
        <v>180</v>
      </c>
      <c r="M9" s="657"/>
      <c r="N9" s="657"/>
      <c r="O9" s="657"/>
    </row>
    <row r="10" spans="1:15" s="225" customFormat="1" ht="21.75" customHeight="1" thickBot="1" x14ac:dyDescent="0.3">
      <c r="A10" s="554"/>
      <c r="B10" s="150" t="s">
        <v>181</v>
      </c>
      <c r="C10" s="122"/>
      <c r="D10" s="150" t="s">
        <v>182</v>
      </c>
      <c r="E10" s="122"/>
      <c r="F10" s="150" t="s">
        <v>183</v>
      </c>
      <c r="G10" s="122"/>
      <c r="H10" s="150" t="s">
        <v>184</v>
      </c>
      <c r="I10" s="121"/>
      <c r="J10" s="436"/>
      <c r="K10" s="553"/>
      <c r="L10" s="229" t="s">
        <v>185</v>
      </c>
      <c r="M10" s="657"/>
      <c r="N10" s="657"/>
      <c r="O10" s="657"/>
    </row>
    <row r="11" spans="1:15" ht="15" customHeight="1" thickBot="1" x14ac:dyDescent="0.3">
      <c r="A11" s="6"/>
      <c r="B11" s="7"/>
      <c r="C11" s="7"/>
      <c r="D11" s="231"/>
      <c r="E11" s="8"/>
      <c r="F11" s="8"/>
      <c r="G11" s="232"/>
      <c r="H11" s="232"/>
      <c r="I11" s="233"/>
      <c r="J11" s="233"/>
      <c r="K11" s="7"/>
      <c r="L11" s="7"/>
      <c r="M11" s="7"/>
      <c r="N11" s="7"/>
      <c r="O11" s="7"/>
    </row>
    <row r="12" spans="1:15" ht="15" customHeight="1" x14ac:dyDescent="0.25">
      <c r="A12" s="558" t="s">
        <v>186</v>
      </c>
      <c r="B12" s="541" t="s">
        <v>224</v>
      </c>
      <c r="C12" s="542"/>
      <c r="D12" s="542"/>
      <c r="E12" s="542"/>
      <c r="F12" s="542"/>
      <c r="G12" s="542"/>
      <c r="H12" s="542"/>
      <c r="I12" s="542"/>
      <c r="J12" s="542"/>
      <c r="K12" s="542"/>
      <c r="L12" s="542"/>
      <c r="M12" s="542"/>
      <c r="N12" s="542"/>
      <c r="O12" s="543"/>
    </row>
    <row r="13" spans="1:15" ht="15" customHeight="1" x14ac:dyDescent="0.25">
      <c r="A13" s="559"/>
      <c r="B13" s="544"/>
      <c r="C13" s="545"/>
      <c r="D13" s="545"/>
      <c r="E13" s="545"/>
      <c r="F13" s="545"/>
      <c r="G13" s="545"/>
      <c r="H13" s="545"/>
      <c r="I13" s="545"/>
      <c r="J13" s="545"/>
      <c r="K13" s="545"/>
      <c r="L13" s="545"/>
      <c r="M13" s="545"/>
      <c r="N13" s="545"/>
      <c r="O13" s="546"/>
    </row>
    <row r="14" spans="1:15" ht="15" customHeight="1" thickBot="1" x14ac:dyDescent="0.3">
      <c r="A14" s="560"/>
      <c r="B14" s="547"/>
      <c r="C14" s="548"/>
      <c r="D14" s="548"/>
      <c r="E14" s="548"/>
      <c r="F14" s="548"/>
      <c r="G14" s="548"/>
      <c r="H14" s="548"/>
      <c r="I14" s="548"/>
      <c r="J14" s="548"/>
      <c r="K14" s="548"/>
      <c r="L14" s="548"/>
      <c r="M14" s="548"/>
      <c r="N14" s="548"/>
      <c r="O14" s="549"/>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0" t="s">
        <v>225</v>
      </c>
      <c r="C16" s="550"/>
      <c r="D16" s="550"/>
      <c r="E16" s="550"/>
      <c r="F16" s="550"/>
      <c r="G16" s="554" t="s">
        <v>15</v>
      </c>
      <c r="H16" s="554"/>
      <c r="I16" s="551" t="s">
        <v>226</v>
      </c>
      <c r="J16" s="551"/>
      <c r="K16" s="551"/>
      <c r="L16" s="551"/>
      <c r="M16" s="551"/>
      <c r="N16" s="551"/>
      <c r="O16" s="551"/>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652" t="s">
        <v>190</v>
      </c>
      <c r="C18" s="652"/>
      <c r="D18" s="652"/>
      <c r="E18" s="652"/>
      <c r="F18" s="48" t="s">
        <v>19</v>
      </c>
      <c r="G18" s="653" t="s">
        <v>191</v>
      </c>
      <c r="H18" s="653"/>
      <c r="I18" s="653"/>
      <c r="J18" s="48" t="s">
        <v>21</v>
      </c>
      <c r="K18" s="550" t="s">
        <v>192</v>
      </c>
      <c r="L18" s="550"/>
      <c r="M18" s="550"/>
      <c r="N18" s="550"/>
      <c r="O18" s="550"/>
    </row>
    <row r="19" spans="1:22" ht="9" customHeight="1" x14ac:dyDescent="0.25">
      <c r="A19" s="5"/>
      <c r="B19" s="2"/>
      <c r="C19" s="557"/>
      <c r="D19" s="557"/>
      <c r="E19" s="557"/>
      <c r="F19" s="557"/>
      <c r="G19" s="557"/>
      <c r="H19" s="557"/>
      <c r="I19" s="557"/>
      <c r="J19" s="557"/>
      <c r="K19" s="557"/>
      <c r="L19" s="557"/>
      <c r="M19" s="557"/>
      <c r="N19" s="557"/>
      <c r="O19" s="557"/>
    </row>
    <row r="20" spans="1:22" ht="16.5" customHeight="1" thickBot="1" x14ac:dyDescent="0.3">
      <c r="A20" s="234"/>
      <c r="B20" s="235"/>
      <c r="C20" s="235"/>
      <c r="D20" s="235"/>
      <c r="E20" s="235"/>
      <c r="F20" s="235"/>
      <c r="G20" s="235"/>
      <c r="H20" s="235"/>
      <c r="I20" s="235"/>
      <c r="J20" s="235"/>
      <c r="K20" s="235"/>
      <c r="L20" s="235"/>
      <c r="M20" s="235"/>
      <c r="N20" s="235"/>
      <c r="O20" s="235"/>
    </row>
    <row r="21" spans="1:22" ht="32.1" customHeight="1" thickBot="1" x14ac:dyDescent="0.3">
      <c r="A21" s="435" t="s">
        <v>23</v>
      </c>
      <c r="B21" s="540"/>
      <c r="C21" s="540"/>
      <c r="D21" s="540"/>
      <c r="E21" s="540"/>
      <c r="F21" s="540"/>
      <c r="G21" s="540"/>
      <c r="H21" s="540"/>
      <c r="I21" s="540"/>
      <c r="J21" s="540"/>
      <c r="K21" s="540"/>
      <c r="L21" s="540"/>
      <c r="M21" s="540"/>
      <c r="N21" s="540"/>
      <c r="O21" s="436"/>
    </row>
    <row r="22" spans="1:22" ht="32.1" customHeight="1" thickBot="1" x14ac:dyDescent="0.3">
      <c r="A22" s="435" t="s">
        <v>193</v>
      </c>
      <c r="B22" s="540"/>
      <c r="C22" s="540"/>
      <c r="D22" s="540"/>
      <c r="E22" s="540"/>
      <c r="F22" s="540"/>
      <c r="G22" s="540"/>
      <c r="H22" s="540"/>
      <c r="I22" s="540"/>
      <c r="J22" s="540"/>
      <c r="K22" s="540"/>
      <c r="L22" s="540"/>
      <c r="M22" s="540"/>
      <c r="N22" s="540"/>
      <c r="O22" s="436"/>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93"/>
      <c r="N24" s="394">
        <f>SUM(B24:M24)</f>
        <v>261143000</v>
      </c>
      <c r="O24" s="236">
        <v>1</v>
      </c>
    </row>
    <row r="25" spans="1:22" ht="32.1" customHeight="1" x14ac:dyDescent="0.25">
      <c r="A25" s="21" t="s">
        <v>26</v>
      </c>
      <c r="B25" s="22">
        <v>210148566</v>
      </c>
      <c r="C25" s="22"/>
      <c r="D25" s="22"/>
      <c r="E25" s="219"/>
      <c r="F25" s="22"/>
      <c r="G25" s="22"/>
      <c r="H25" s="22"/>
      <c r="I25" s="22"/>
      <c r="J25" s="22"/>
      <c r="K25" s="22"/>
      <c r="L25" s="22"/>
      <c r="M25" s="219"/>
      <c r="N25" s="299">
        <f t="shared" ref="N25:N29" si="0">SUM(B25:M25)</f>
        <v>210148566</v>
      </c>
      <c r="O25" s="237">
        <f>N25/N24</f>
        <v>0.80472601601421445</v>
      </c>
    </row>
    <row r="26" spans="1:22" ht="32.1" customHeight="1" x14ac:dyDescent="0.25">
      <c r="A26" s="21" t="s">
        <v>28</v>
      </c>
      <c r="B26" s="22"/>
      <c r="C26" s="22"/>
      <c r="D26" s="22"/>
      <c r="E26" s="22"/>
      <c r="F26" s="22"/>
      <c r="G26" s="22"/>
      <c r="H26" s="22"/>
      <c r="I26" s="22"/>
      <c r="J26" s="22"/>
      <c r="K26" s="22"/>
      <c r="L26" s="22"/>
      <c r="M26" s="219"/>
      <c r="N26" s="391">
        <f t="shared" si="0"/>
        <v>0</v>
      </c>
      <c r="O26" s="237">
        <f>N26/N24</f>
        <v>0</v>
      </c>
      <c r="Q26" s="351"/>
      <c r="R26" s="352"/>
      <c r="S26" s="351"/>
      <c r="T26" s="353"/>
      <c r="U26" s="354">
        <f>+Q26-H26</f>
        <v>0</v>
      </c>
      <c r="V26" s="354"/>
    </row>
    <row r="27" spans="1:22" ht="32.1" customHeight="1" x14ac:dyDescent="0.25">
      <c r="A27" s="21" t="s">
        <v>196</v>
      </c>
      <c r="B27" s="22"/>
      <c r="C27" s="22"/>
      <c r="D27" s="22"/>
      <c r="E27" s="22"/>
      <c r="F27" s="22"/>
      <c r="G27" s="22"/>
      <c r="H27" s="22"/>
      <c r="I27" s="22"/>
      <c r="J27" s="22"/>
      <c r="K27" s="22"/>
      <c r="L27" s="22"/>
      <c r="M27" s="22"/>
      <c r="N27" s="300">
        <f t="shared" si="0"/>
        <v>0</v>
      </c>
      <c r="O27" s="237">
        <v>1</v>
      </c>
    </row>
    <row r="28" spans="1:22" ht="32.1" customHeight="1" x14ac:dyDescent="0.25">
      <c r="A28" s="21" t="s">
        <v>197</v>
      </c>
      <c r="B28" s="22"/>
      <c r="C28" s="22"/>
      <c r="D28" s="22"/>
      <c r="E28" s="22"/>
      <c r="F28" s="22"/>
      <c r="G28" s="22"/>
      <c r="H28" s="22"/>
      <c r="I28" s="22"/>
      <c r="J28" s="22"/>
      <c r="K28" s="22"/>
      <c r="L28" s="22"/>
      <c r="M28" s="22"/>
      <c r="N28" s="300">
        <f t="shared" si="0"/>
        <v>0</v>
      </c>
      <c r="O28" s="237">
        <v>0</v>
      </c>
      <c r="Q28" s="344"/>
    </row>
    <row r="29" spans="1:22" ht="32.1" customHeight="1" x14ac:dyDescent="0.25">
      <c r="A29" s="23" t="s">
        <v>34</v>
      </c>
      <c r="B29" s="24"/>
      <c r="C29" s="24"/>
      <c r="D29" s="24"/>
      <c r="E29" s="24"/>
      <c r="F29" s="24"/>
      <c r="G29" s="24"/>
      <c r="H29" s="24"/>
      <c r="I29" s="24"/>
      <c r="J29" s="24"/>
      <c r="K29" s="24"/>
      <c r="L29" s="24"/>
      <c r="M29" s="24"/>
      <c r="N29" s="294">
        <f t="shared" si="0"/>
        <v>0</v>
      </c>
      <c r="O29" s="238">
        <v>0</v>
      </c>
    </row>
    <row r="30" spans="1:22" s="239" customFormat="1" ht="16.5" customHeight="1" x14ac:dyDescent="0.2"/>
    <row r="31" spans="1:22" s="239" customFormat="1" ht="17.25" customHeight="1" x14ac:dyDescent="0.2"/>
    <row r="32" spans="1:22" ht="5.25" customHeight="1" thickBot="1" x14ac:dyDescent="0.3"/>
    <row r="33" spans="1:13" ht="48" customHeight="1" thickBot="1" x14ac:dyDescent="0.3">
      <c r="A33" s="645" t="s">
        <v>198</v>
      </c>
      <c r="B33" s="646"/>
      <c r="C33" s="646"/>
      <c r="D33" s="646"/>
      <c r="E33" s="646"/>
      <c r="F33" s="646"/>
      <c r="G33" s="646"/>
      <c r="H33" s="646"/>
      <c r="I33" s="647"/>
      <c r="J33" s="240"/>
    </row>
    <row r="34" spans="1:13" ht="50.25" customHeight="1" thickBot="1" x14ac:dyDescent="0.3">
      <c r="A34" s="241" t="s">
        <v>199</v>
      </c>
      <c r="B34" s="648" t="str">
        <f>+B12</f>
        <v>Realizar el 100% de de las acciones diseñadas para aumentar el crecimiento de usuarios que consultan las redes sociales y páginas web</v>
      </c>
      <c r="C34" s="649"/>
      <c r="D34" s="649"/>
      <c r="E34" s="649"/>
      <c r="F34" s="649"/>
      <c r="G34" s="649"/>
      <c r="H34" s="649"/>
      <c r="I34" s="650"/>
      <c r="J34" s="242"/>
      <c r="M34" s="243"/>
    </row>
    <row r="35" spans="1:13" ht="18.75" customHeight="1" thickBot="1" x14ac:dyDescent="0.3">
      <c r="A35" s="623" t="s">
        <v>39</v>
      </c>
      <c r="B35" s="244">
        <v>2024</v>
      </c>
      <c r="C35" s="244">
        <v>2025</v>
      </c>
      <c r="D35" s="244">
        <v>2026</v>
      </c>
      <c r="E35" s="244">
        <v>2027</v>
      </c>
      <c r="F35" s="244" t="s">
        <v>200</v>
      </c>
      <c r="G35" s="651" t="s">
        <v>41</v>
      </c>
      <c r="H35" s="523" t="s">
        <v>201</v>
      </c>
      <c r="I35" s="524"/>
      <c r="J35" s="242"/>
      <c r="M35" s="243"/>
    </row>
    <row r="36" spans="1:13" ht="50.25" customHeight="1" thickBot="1" x14ac:dyDescent="0.3">
      <c r="A36" s="624"/>
      <c r="B36" s="293">
        <v>1</v>
      </c>
      <c r="C36" s="293">
        <v>1</v>
      </c>
      <c r="D36" s="293">
        <v>1</v>
      </c>
      <c r="E36" s="293">
        <v>1</v>
      </c>
      <c r="F36" s="293">
        <v>1</v>
      </c>
      <c r="G36" s="651"/>
      <c r="H36" s="525"/>
      <c r="I36" s="526"/>
      <c r="J36" s="242"/>
      <c r="M36" s="245"/>
    </row>
    <row r="37" spans="1:13" ht="52.5" customHeight="1" thickBot="1" x14ac:dyDescent="0.3">
      <c r="A37" s="246" t="s">
        <v>43</v>
      </c>
      <c r="B37" s="640">
        <v>0.13</v>
      </c>
      <c r="C37" s="641"/>
      <c r="D37" s="642" t="s">
        <v>202</v>
      </c>
      <c r="E37" s="643"/>
      <c r="F37" s="643"/>
      <c r="G37" s="643"/>
      <c r="H37" s="643"/>
      <c r="I37" s="644"/>
    </row>
    <row r="38" spans="1:13" s="250" customFormat="1" ht="48" customHeight="1" thickBot="1" x14ac:dyDescent="0.3">
      <c r="A38" s="623" t="s">
        <v>203</v>
      </c>
      <c r="B38" s="246" t="s">
        <v>204</v>
      </c>
      <c r="C38" s="241" t="s">
        <v>87</v>
      </c>
      <c r="D38" s="625" t="s">
        <v>89</v>
      </c>
      <c r="E38" s="626"/>
      <c r="F38" s="625" t="s">
        <v>91</v>
      </c>
      <c r="G38" s="626"/>
      <c r="H38" s="249" t="s">
        <v>93</v>
      </c>
      <c r="I38" s="248" t="s">
        <v>94</v>
      </c>
      <c r="M38" s="251"/>
    </row>
    <row r="39" spans="1:13" s="368" customFormat="1" ht="204" customHeight="1" thickBot="1" x14ac:dyDescent="0.3">
      <c r="A39" s="624"/>
      <c r="B39" s="365">
        <v>8.3000000000000007</v>
      </c>
      <c r="C39" s="365">
        <v>8.3000000000000007</v>
      </c>
      <c r="D39" s="629" t="s">
        <v>343</v>
      </c>
      <c r="E39" s="630"/>
      <c r="F39" s="898" t="s">
        <v>342</v>
      </c>
      <c r="G39" s="899"/>
      <c r="H39" s="366" t="s">
        <v>326</v>
      </c>
      <c r="I39" s="367" t="s">
        <v>331</v>
      </c>
      <c r="M39" s="369"/>
    </row>
    <row r="40" spans="1:13" s="250" customFormat="1" ht="54" customHeight="1" thickBot="1" x14ac:dyDescent="0.3">
      <c r="A40" s="623" t="s">
        <v>205</v>
      </c>
      <c r="B40" s="247" t="s">
        <v>204</v>
      </c>
      <c r="C40" s="249" t="s">
        <v>87</v>
      </c>
      <c r="D40" s="625" t="s">
        <v>89</v>
      </c>
      <c r="E40" s="626"/>
      <c r="F40" s="625" t="s">
        <v>91</v>
      </c>
      <c r="G40" s="626"/>
      <c r="H40" s="249" t="s">
        <v>93</v>
      </c>
      <c r="I40" s="248" t="s">
        <v>94</v>
      </c>
    </row>
    <row r="41" spans="1:13" s="368" customFormat="1" ht="92.25" customHeight="1" thickBot="1" x14ac:dyDescent="0.3">
      <c r="A41" s="624"/>
      <c r="B41" s="365">
        <v>8.3000000000000007</v>
      </c>
      <c r="C41" s="365"/>
      <c r="D41" s="629"/>
      <c r="E41" s="630"/>
      <c r="F41" s="629"/>
      <c r="G41" s="630"/>
      <c r="H41" s="366"/>
      <c r="I41" s="370"/>
    </row>
    <row r="42" spans="1:13" s="250" customFormat="1" ht="45" customHeight="1" thickBot="1" x14ac:dyDescent="0.3">
      <c r="A42" s="623" t="s">
        <v>206</v>
      </c>
      <c r="B42" s="247" t="s">
        <v>204</v>
      </c>
      <c r="C42" s="249" t="s">
        <v>87</v>
      </c>
      <c r="D42" s="625" t="s">
        <v>89</v>
      </c>
      <c r="E42" s="626"/>
      <c r="F42" s="625" t="s">
        <v>91</v>
      </c>
      <c r="G42" s="626"/>
      <c r="H42" s="249" t="s">
        <v>93</v>
      </c>
      <c r="I42" s="248" t="s">
        <v>94</v>
      </c>
    </row>
    <row r="43" spans="1:13" ht="125.25" customHeight="1" thickBot="1" x14ac:dyDescent="0.3">
      <c r="A43" s="624"/>
      <c r="B43" s="267">
        <v>8.3000000000000007</v>
      </c>
      <c r="C43" s="267"/>
      <c r="D43" s="627"/>
      <c r="E43" s="628"/>
      <c r="F43" s="638"/>
      <c r="G43" s="639"/>
      <c r="H43" s="256"/>
      <c r="I43" s="269"/>
    </row>
    <row r="44" spans="1:13" s="250" customFormat="1" ht="44.25" customHeight="1" thickBot="1" x14ac:dyDescent="0.3">
      <c r="A44" s="623" t="s">
        <v>207</v>
      </c>
      <c r="B44" s="247" t="s">
        <v>204</v>
      </c>
      <c r="C44" s="247" t="s">
        <v>87</v>
      </c>
      <c r="D44" s="625" t="s">
        <v>89</v>
      </c>
      <c r="E44" s="626"/>
      <c r="F44" s="625" t="s">
        <v>91</v>
      </c>
      <c r="G44" s="626"/>
      <c r="H44" s="249" t="s">
        <v>93</v>
      </c>
      <c r="I44" s="249" t="s">
        <v>94</v>
      </c>
    </row>
    <row r="45" spans="1:13" s="368" customFormat="1" ht="118.5" customHeight="1" thickBot="1" x14ac:dyDescent="0.3">
      <c r="A45" s="624"/>
      <c r="B45" s="365">
        <v>8.3000000000000007</v>
      </c>
      <c r="C45" s="365"/>
      <c r="D45" s="629"/>
      <c r="E45" s="630"/>
      <c r="F45" s="634"/>
      <c r="G45" s="635"/>
      <c r="H45" s="366"/>
      <c r="I45" s="367"/>
    </row>
    <row r="46" spans="1:13" s="250" customFormat="1" ht="47.25" customHeight="1" thickBot="1" x14ac:dyDescent="0.3">
      <c r="A46" s="623" t="s">
        <v>208</v>
      </c>
      <c r="B46" s="247" t="s">
        <v>204</v>
      </c>
      <c r="C46" s="249" t="s">
        <v>87</v>
      </c>
      <c r="D46" s="625" t="s">
        <v>89</v>
      </c>
      <c r="E46" s="626"/>
      <c r="F46" s="625" t="s">
        <v>91</v>
      </c>
      <c r="G46" s="626"/>
      <c r="H46" s="249" t="s">
        <v>93</v>
      </c>
      <c r="I46" s="248" t="s">
        <v>94</v>
      </c>
    </row>
    <row r="47" spans="1:13" s="368" customFormat="1" ht="124.5" customHeight="1" x14ac:dyDescent="0.25">
      <c r="A47" s="624"/>
      <c r="B47" s="365">
        <v>8.3000000000000007</v>
      </c>
      <c r="C47" s="371"/>
      <c r="D47" s="634"/>
      <c r="E47" s="635"/>
      <c r="F47" s="636"/>
      <c r="G47" s="637"/>
      <c r="H47" s="366"/>
      <c r="I47" s="372"/>
    </row>
    <row r="48" spans="1:13" s="250" customFormat="1" ht="52.5" customHeight="1" x14ac:dyDescent="0.25">
      <c r="A48" s="623" t="s">
        <v>209</v>
      </c>
      <c r="B48" s="247" t="s">
        <v>204</v>
      </c>
      <c r="C48" s="249" t="s">
        <v>87</v>
      </c>
      <c r="D48" s="625" t="s">
        <v>89</v>
      </c>
      <c r="E48" s="626"/>
      <c r="F48" s="625" t="s">
        <v>91</v>
      </c>
      <c r="G48" s="626"/>
      <c r="H48" s="249" t="s">
        <v>93</v>
      </c>
      <c r="I48" s="248" t="s">
        <v>94</v>
      </c>
    </row>
    <row r="49" spans="1:9" s="368" customFormat="1" ht="124.5" customHeight="1" x14ac:dyDescent="0.25">
      <c r="A49" s="624"/>
      <c r="B49" s="373">
        <v>8.3000000000000007</v>
      </c>
      <c r="C49" s="373"/>
      <c r="D49" s="634"/>
      <c r="E49" s="635"/>
      <c r="F49" s="636"/>
      <c r="G49" s="637"/>
      <c r="H49" s="366"/>
      <c r="I49" s="334"/>
    </row>
    <row r="50" spans="1:9" ht="35.1" customHeight="1" x14ac:dyDescent="0.25">
      <c r="A50" s="623" t="s">
        <v>210</v>
      </c>
      <c r="B50" s="246" t="s">
        <v>204</v>
      </c>
      <c r="C50" s="241" t="s">
        <v>87</v>
      </c>
      <c r="D50" s="625" t="s">
        <v>89</v>
      </c>
      <c r="E50" s="626"/>
      <c r="F50" s="625" t="s">
        <v>91</v>
      </c>
      <c r="G50" s="626"/>
      <c r="H50" s="249" t="s">
        <v>93</v>
      </c>
      <c r="I50" s="248" t="s">
        <v>94</v>
      </c>
    </row>
    <row r="51" spans="1:9" s="368" customFormat="1" ht="123" customHeight="1" x14ac:dyDescent="0.25">
      <c r="A51" s="624"/>
      <c r="B51" s="373">
        <v>8.3000000000000007</v>
      </c>
      <c r="C51" s="373"/>
      <c r="D51" s="634"/>
      <c r="E51" s="635"/>
      <c r="F51" s="636"/>
      <c r="G51" s="637"/>
      <c r="H51" s="366"/>
      <c r="I51" s="334"/>
    </row>
    <row r="52" spans="1:9" ht="35.1" customHeight="1" thickBot="1" x14ac:dyDescent="0.3">
      <c r="A52" s="623" t="s">
        <v>211</v>
      </c>
      <c r="B52" s="246" t="s">
        <v>204</v>
      </c>
      <c r="C52" s="241" t="s">
        <v>87</v>
      </c>
      <c r="D52" s="625" t="s">
        <v>89</v>
      </c>
      <c r="E52" s="626"/>
      <c r="F52" s="625" t="s">
        <v>91</v>
      </c>
      <c r="G52" s="626"/>
      <c r="H52" s="249" t="s">
        <v>93</v>
      </c>
      <c r="I52" s="248" t="s">
        <v>94</v>
      </c>
    </row>
    <row r="53" spans="1:9" s="368" customFormat="1" ht="135.75" customHeight="1" thickBot="1" x14ac:dyDescent="0.3">
      <c r="A53" s="624"/>
      <c r="B53" s="365">
        <v>8.3000000000000007</v>
      </c>
      <c r="C53" s="374"/>
      <c r="D53" s="629"/>
      <c r="E53" s="633"/>
      <c r="F53" s="629"/>
      <c r="G53" s="630"/>
      <c r="H53" s="366"/>
      <c r="I53" s="334"/>
    </row>
    <row r="54" spans="1:9" ht="35.1" customHeight="1" thickBot="1" x14ac:dyDescent="0.3">
      <c r="A54" s="623" t="s">
        <v>212</v>
      </c>
      <c r="B54" s="249" t="s">
        <v>204</v>
      </c>
      <c r="C54" s="241" t="s">
        <v>87</v>
      </c>
      <c r="D54" s="625" t="s">
        <v>89</v>
      </c>
      <c r="E54" s="626"/>
      <c r="F54" s="625" t="s">
        <v>91</v>
      </c>
      <c r="G54" s="626"/>
      <c r="H54" s="249" t="s">
        <v>93</v>
      </c>
      <c r="I54" s="248" t="s">
        <v>94</v>
      </c>
    </row>
    <row r="55" spans="1:9" s="368" customFormat="1" ht="135" customHeight="1" thickBot="1" x14ac:dyDescent="0.3">
      <c r="A55" s="624"/>
      <c r="B55" s="373">
        <v>8.3000000000000007</v>
      </c>
      <c r="C55" s="374"/>
      <c r="D55" s="629"/>
      <c r="E55" s="633"/>
      <c r="F55" s="629"/>
      <c r="G55" s="633"/>
      <c r="H55" s="366"/>
      <c r="I55" s="377"/>
    </row>
    <row r="56" spans="1:9" ht="35.1" customHeight="1" thickBot="1" x14ac:dyDescent="0.3">
      <c r="A56" s="623" t="s">
        <v>213</v>
      </c>
      <c r="B56" s="246" t="s">
        <v>204</v>
      </c>
      <c r="C56" s="249" t="s">
        <v>87</v>
      </c>
      <c r="D56" s="625" t="s">
        <v>89</v>
      </c>
      <c r="E56" s="626"/>
      <c r="F56" s="625" t="s">
        <v>91</v>
      </c>
      <c r="G56" s="626"/>
      <c r="H56" s="249" t="s">
        <v>93</v>
      </c>
      <c r="I56" s="248" t="s">
        <v>94</v>
      </c>
    </row>
    <row r="57" spans="1:9" ht="141" customHeight="1" thickBot="1" x14ac:dyDescent="0.3">
      <c r="A57" s="624"/>
      <c r="B57" s="373">
        <v>8.3000000000000007</v>
      </c>
      <c r="C57" s="374"/>
      <c r="D57" s="629"/>
      <c r="E57" s="630"/>
      <c r="F57" s="629"/>
      <c r="G57" s="631"/>
      <c r="H57" s="366"/>
      <c r="I57" s="334"/>
    </row>
    <row r="58" spans="1:9" ht="35.1" customHeight="1" thickBot="1" x14ac:dyDescent="0.3">
      <c r="A58" s="623" t="s">
        <v>214</v>
      </c>
      <c r="B58" s="246" t="s">
        <v>204</v>
      </c>
      <c r="C58" s="241" t="s">
        <v>87</v>
      </c>
      <c r="D58" s="625" t="s">
        <v>89</v>
      </c>
      <c r="E58" s="626"/>
      <c r="F58" s="625" t="s">
        <v>91</v>
      </c>
      <c r="G58" s="626"/>
      <c r="H58" s="249" t="s">
        <v>93</v>
      </c>
      <c r="I58" s="248" t="s">
        <v>94</v>
      </c>
    </row>
    <row r="59" spans="1:9" ht="147.75" customHeight="1" thickBot="1" x14ac:dyDescent="0.3">
      <c r="A59" s="624"/>
      <c r="B59" s="267">
        <v>8.3000000000000007</v>
      </c>
      <c r="C59" s="389"/>
      <c r="D59" s="627"/>
      <c r="E59" s="628"/>
      <c r="F59" s="632"/>
      <c r="G59" s="632"/>
      <c r="H59" s="256"/>
      <c r="I59" s="386"/>
    </row>
    <row r="60" spans="1:9" ht="46.5" customHeight="1" thickBot="1" x14ac:dyDescent="0.3">
      <c r="A60" s="623" t="s">
        <v>215</v>
      </c>
      <c r="B60" s="249" t="s">
        <v>204</v>
      </c>
      <c r="C60" s="241" t="s">
        <v>87</v>
      </c>
      <c r="D60" s="625" t="s">
        <v>89</v>
      </c>
      <c r="E60" s="626"/>
      <c r="F60" s="625" t="s">
        <v>91</v>
      </c>
      <c r="G60" s="626"/>
      <c r="H60" s="249" t="s">
        <v>93</v>
      </c>
      <c r="I60" s="248" t="s">
        <v>94</v>
      </c>
    </row>
    <row r="61" spans="1:9" ht="104.25" customHeight="1" thickBot="1" x14ac:dyDescent="0.3">
      <c r="A61" s="624"/>
      <c r="B61" s="271">
        <v>8.6999999999999993</v>
      </c>
      <c r="C61" s="271"/>
      <c r="D61" s="627"/>
      <c r="E61" s="628"/>
      <c r="F61" s="627"/>
      <c r="G61" s="628"/>
      <c r="H61" s="256"/>
      <c r="I61" s="386"/>
    </row>
    <row r="62" spans="1:9" x14ac:dyDescent="0.25">
      <c r="B62" s="258">
        <f>+B47+B43+B41+B45+B49+B51+B53+B55+B57+B59+B61+B39</f>
        <v>99.999999999999986</v>
      </c>
      <c r="C62" s="258">
        <f>+C47+C43+C41+C45+C49+C51+C53+C55+C57+C59+C61+C39</f>
        <v>8.3000000000000007</v>
      </c>
    </row>
    <row r="64" spans="1:9" s="242" customFormat="1" ht="30" customHeight="1" x14ac:dyDescent="0.25">
      <c r="A64" s="227"/>
      <c r="B64" s="227"/>
      <c r="C64" s="227"/>
      <c r="D64" s="227"/>
      <c r="E64" s="227"/>
      <c r="F64" s="227"/>
      <c r="G64" s="227"/>
      <c r="H64" s="227"/>
      <c r="I64" s="227"/>
    </row>
    <row r="65" spans="1:9" ht="34.5" customHeight="1" x14ac:dyDescent="0.25">
      <c r="A65" s="570" t="s">
        <v>57</v>
      </c>
      <c r="B65" s="570"/>
      <c r="C65" s="570"/>
      <c r="D65" s="570"/>
      <c r="E65" s="570"/>
      <c r="F65" s="570"/>
      <c r="G65" s="570"/>
      <c r="H65" s="570"/>
      <c r="I65" s="570"/>
    </row>
    <row r="66" spans="1:9" ht="67.5" customHeight="1" x14ac:dyDescent="0.25">
      <c r="A66" s="41" t="s">
        <v>58</v>
      </c>
      <c r="B66" s="613" t="s">
        <v>227</v>
      </c>
      <c r="C66" s="614"/>
      <c r="D66" s="613" t="s">
        <v>228</v>
      </c>
      <c r="E66" s="614"/>
      <c r="F66" s="613" t="s">
        <v>229</v>
      </c>
      <c r="G66" s="614"/>
      <c r="H66" s="615" t="s">
        <v>230</v>
      </c>
      <c r="I66" s="616"/>
    </row>
    <row r="67" spans="1:9" ht="45.75" customHeight="1" x14ac:dyDescent="0.25">
      <c r="A67" s="41" t="s">
        <v>220</v>
      </c>
      <c r="B67" s="617">
        <v>0.08</v>
      </c>
      <c r="C67" s="618"/>
      <c r="D67" s="619">
        <v>2.5000000000000001E-2</v>
      </c>
      <c r="E67" s="620"/>
      <c r="F67" s="619">
        <v>2.5000000000000001E-2</v>
      </c>
      <c r="G67" s="620"/>
      <c r="H67" s="621"/>
      <c r="I67" s="622"/>
    </row>
    <row r="68" spans="1:9" ht="30" customHeight="1" x14ac:dyDescent="0.25">
      <c r="A68" s="567" t="s">
        <v>170</v>
      </c>
      <c r="B68" s="259" t="s">
        <v>85</v>
      </c>
      <c r="C68" s="259" t="s">
        <v>87</v>
      </c>
      <c r="D68" s="259" t="s">
        <v>85</v>
      </c>
      <c r="E68" s="259" t="s">
        <v>87</v>
      </c>
      <c r="F68" s="259" t="s">
        <v>85</v>
      </c>
      <c r="G68" s="259" t="s">
        <v>87</v>
      </c>
      <c r="H68" s="259" t="s">
        <v>85</v>
      </c>
      <c r="I68" s="259" t="s">
        <v>87</v>
      </c>
    </row>
    <row r="69" spans="1:9" ht="30" customHeight="1" x14ac:dyDescent="0.25">
      <c r="A69" s="568"/>
      <c r="B69" s="270">
        <v>8.3000000000000004E-2</v>
      </c>
      <c r="C69" s="270">
        <v>8.3000000000000004E-2</v>
      </c>
      <c r="D69" s="270">
        <v>8.3000000000000004E-2</v>
      </c>
      <c r="E69" s="270">
        <v>8.3000000000000004E-2</v>
      </c>
      <c r="F69" s="270">
        <v>8.3000000000000004E-2</v>
      </c>
      <c r="G69" s="270">
        <v>8.3000000000000004E-2</v>
      </c>
      <c r="H69" s="261"/>
      <c r="I69" s="260"/>
    </row>
    <row r="70" spans="1:9" ht="127.9" customHeight="1" x14ac:dyDescent="0.25">
      <c r="A70" s="41" t="s">
        <v>221</v>
      </c>
      <c r="B70" s="607" t="s">
        <v>340</v>
      </c>
      <c r="C70" s="608"/>
      <c r="D70" s="607" t="s">
        <v>330</v>
      </c>
      <c r="E70" s="608"/>
      <c r="F70" s="607" t="s">
        <v>339</v>
      </c>
      <c r="G70" s="608"/>
      <c r="H70" s="611"/>
      <c r="I70" s="612"/>
    </row>
    <row r="71" spans="1:9" ht="78.599999999999994" customHeight="1" x14ac:dyDescent="0.25">
      <c r="A71" s="41" t="s">
        <v>222</v>
      </c>
      <c r="B71" s="471" t="s">
        <v>355</v>
      </c>
      <c r="C71" s="588"/>
      <c r="D71" s="487" t="s">
        <v>356</v>
      </c>
      <c r="E71" s="897"/>
      <c r="F71" s="471" t="s">
        <v>357</v>
      </c>
      <c r="G71" s="588"/>
      <c r="H71" s="605"/>
      <c r="I71" s="606"/>
    </row>
    <row r="72" spans="1:9" ht="30.75" customHeight="1" x14ac:dyDescent="0.25">
      <c r="A72" s="567" t="s">
        <v>172</v>
      </c>
      <c r="B72" s="259" t="s">
        <v>85</v>
      </c>
      <c r="C72" s="259" t="s">
        <v>87</v>
      </c>
      <c r="D72" s="259" t="s">
        <v>85</v>
      </c>
      <c r="E72" s="259" t="s">
        <v>87</v>
      </c>
      <c r="F72" s="259" t="s">
        <v>85</v>
      </c>
      <c r="G72" s="259" t="s">
        <v>87</v>
      </c>
      <c r="H72" s="259" t="s">
        <v>85</v>
      </c>
      <c r="I72" s="259" t="s">
        <v>87</v>
      </c>
    </row>
    <row r="73" spans="1:9" ht="30.75" customHeight="1" x14ac:dyDescent="0.25">
      <c r="A73" s="568"/>
      <c r="B73" s="270">
        <v>8.3000000000000004E-2</v>
      </c>
      <c r="C73" s="270"/>
      <c r="D73" s="270">
        <v>8.3000000000000004E-2</v>
      </c>
      <c r="E73" s="270"/>
      <c r="F73" s="270">
        <v>8.3000000000000004E-2</v>
      </c>
      <c r="G73" s="224"/>
      <c r="H73" s="261"/>
      <c r="I73" s="262"/>
    </row>
    <row r="74" spans="1:9" ht="104.45" customHeight="1" x14ac:dyDescent="0.25">
      <c r="A74" s="41" t="s">
        <v>221</v>
      </c>
      <c r="B74" s="607"/>
      <c r="C74" s="608"/>
      <c r="D74" s="607"/>
      <c r="E74" s="608"/>
      <c r="F74" s="607"/>
      <c r="G74" s="608"/>
      <c r="H74" s="609"/>
      <c r="I74" s="610"/>
    </row>
    <row r="75" spans="1:9" ht="78" customHeight="1" x14ac:dyDescent="0.25">
      <c r="A75" s="41" t="s">
        <v>222</v>
      </c>
      <c r="B75" s="471"/>
      <c r="C75" s="588"/>
      <c r="D75" s="471"/>
      <c r="E75" s="606"/>
      <c r="F75" s="471"/>
      <c r="G75" s="588"/>
      <c r="H75" s="605"/>
      <c r="I75" s="606"/>
    </row>
    <row r="76" spans="1:9" ht="30.75" customHeight="1" x14ac:dyDescent="0.25">
      <c r="A76" s="567" t="s">
        <v>173</v>
      </c>
      <c r="B76" s="259" t="s">
        <v>85</v>
      </c>
      <c r="C76" s="259" t="s">
        <v>87</v>
      </c>
      <c r="D76" s="259" t="s">
        <v>85</v>
      </c>
      <c r="E76" s="259" t="s">
        <v>87</v>
      </c>
      <c r="F76" s="259" t="s">
        <v>85</v>
      </c>
      <c r="G76" s="259" t="s">
        <v>87</v>
      </c>
      <c r="H76" s="259" t="s">
        <v>85</v>
      </c>
      <c r="I76" s="259" t="s">
        <v>87</v>
      </c>
    </row>
    <row r="77" spans="1:9" ht="30.75" customHeight="1" x14ac:dyDescent="0.25">
      <c r="A77" s="568"/>
      <c r="B77" s="270">
        <v>8.3000000000000004E-2</v>
      </c>
      <c r="C77" s="270"/>
      <c r="D77" s="270">
        <v>8.3000000000000004E-2</v>
      </c>
      <c r="E77" s="270"/>
      <c r="F77" s="270">
        <v>8.3000000000000004E-2</v>
      </c>
      <c r="G77" s="224"/>
      <c r="H77" s="261"/>
      <c r="I77" s="262"/>
    </row>
    <row r="78" spans="1:9" ht="111.6" customHeight="1" x14ac:dyDescent="0.25">
      <c r="A78" s="41" t="s">
        <v>221</v>
      </c>
      <c r="B78" s="603"/>
      <c r="C78" s="604"/>
      <c r="D78" s="603"/>
      <c r="E78" s="604"/>
      <c r="F78" s="603"/>
      <c r="G78" s="604"/>
      <c r="H78" s="605"/>
      <c r="I78" s="606"/>
    </row>
    <row r="79" spans="1:9" ht="91.9" customHeight="1" x14ac:dyDescent="0.25">
      <c r="A79" s="41" t="s">
        <v>222</v>
      </c>
      <c r="B79" s="471"/>
      <c r="C79" s="588"/>
      <c r="D79" s="471"/>
      <c r="E79" s="606"/>
      <c r="F79" s="471"/>
      <c r="G79" s="588"/>
      <c r="H79" s="605"/>
      <c r="I79" s="606"/>
    </row>
    <row r="80" spans="1:9" ht="30.75" customHeight="1" x14ac:dyDescent="0.25">
      <c r="A80" s="567" t="s">
        <v>174</v>
      </c>
      <c r="B80" s="259" t="s">
        <v>85</v>
      </c>
      <c r="C80" s="259" t="s">
        <v>87</v>
      </c>
      <c r="D80" s="259" t="s">
        <v>85</v>
      </c>
      <c r="E80" s="259" t="s">
        <v>87</v>
      </c>
      <c r="F80" s="259" t="s">
        <v>85</v>
      </c>
      <c r="G80" s="259" t="s">
        <v>87</v>
      </c>
      <c r="H80" s="259" t="s">
        <v>85</v>
      </c>
      <c r="I80" s="259" t="s">
        <v>87</v>
      </c>
    </row>
    <row r="81" spans="1:9" ht="30.75" customHeight="1" x14ac:dyDescent="0.25">
      <c r="A81" s="568"/>
      <c r="B81" s="270">
        <v>8.3000000000000004E-2</v>
      </c>
      <c r="C81" s="270"/>
      <c r="D81" s="270">
        <v>8.3000000000000004E-2</v>
      </c>
      <c r="E81" s="270"/>
      <c r="F81" s="270">
        <v>8.3000000000000004E-2</v>
      </c>
      <c r="G81" s="224"/>
      <c r="H81" s="261"/>
      <c r="I81" s="262"/>
    </row>
    <row r="82" spans="1:9" ht="87" customHeight="1" x14ac:dyDescent="0.25">
      <c r="A82" s="41" t="s">
        <v>221</v>
      </c>
      <c r="B82" s="594"/>
      <c r="C82" s="595"/>
      <c r="D82" s="594"/>
      <c r="E82" s="595"/>
      <c r="F82" s="603"/>
      <c r="G82" s="604"/>
      <c r="H82" s="605"/>
      <c r="I82" s="606"/>
    </row>
    <row r="83" spans="1:9" ht="81" customHeight="1" x14ac:dyDescent="0.25">
      <c r="A83" s="41" t="s">
        <v>222</v>
      </c>
      <c r="B83" s="471"/>
      <c r="C83" s="588"/>
      <c r="D83" s="471"/>
      <c r="E83" s="588"/>
      <c r="F83" s="471"/>
      <c r="G83" s="606"/>
      <c r="H83" s="605"/>
      <c r="I83" s="606"/>
    </row>
    <row r="84" spans="1:9" ht="30" customHeight="1" x14ac:dyDescent="0.25">
      <c r="A84" s="567" t="s">
        <v>176</v>
      </c>
      <c r="B84" s="259" t="s">
        <v>85</v>
      </c>
      <c r="C84" s="259" t="s">
        <v>87</v>
      </c>
      <c r="D84" s="259" t="s">
        <v>85</v>
      </c>
      <c r="E84" s="259" t="s">
        <v>87</v>
      </c>
      <c r="F84" s="259" t="s">
        <v>85</v>
      </c>
      <c r="G84" s="259" t="s">
        <v>87</v>
      </c>
      <c r="H84" s="259" t="s">
        <v>85</v>
      </c>
      <c r="I84" s="259" t="s">
        <v>87</v>
      </c>
    </row>
    <row r="85" spans="1:9" ht="30" customHeight="1" x14ac:dyDescent="0.25">
      <c r="A85" s="568"/>
      <c r="B85" s="270">
        <v>8.3000000000000004E-2</v>
      </c>
      <c r="C85" s="270"/>
      <c r="D85" s="270">
        <v>8.3000000000000004E-2</v>
      </c>
      <c r="E85" s="270"/>
      <c r="F85" s="270">
        <v>8.3000000000000004E-2</v>
      </c>
      <c r="G85" s="224"/>
      <c r="H85" s="261"/>
      <c r="I85" s="262"/>
    </row>
    <row r="86" spans="1:9" ht="80.25" customHeight="1" x14ac:dyDescent="0.25">
      <c r="A86" s="41" t="s">
        <v>221</v>
      </c>
      <c r="B86" s="594"/>
      <c r="C86" s="595"/>
      <c r="D86" s="601"/>
      <c r="E86" s="601"/>
      <c r="F86" s="598"/>
      <c r="G86" s="599"/>
      <c r="H86" s="602"/>
      <c r="I86" s="602"/>
    </row>
    <row r="87" spans="1:9" ht="80.25" customHeight="1" x14ac:dyDescent="0.25">
      <c r="A87" s="41" t="s">
        <v>222</v>
      </c>
      <c r="B87" s="471"/>
      <c r="C87" s="588"/>
      <c r="D87" s="582"/>
      <c r="E87" s="583"/>
      <c r="F87" s="582"/>
      <c r="G87" s="583"/>
      <c r="H87" s="589"/>
      <c r="I87" s="590"/>
    </row>
    <row r="88" spans="1:9" ht="29.25" customHeight="1" x14ac:dyDescent="0.25">
      <c r="A88" s="567" t="s">
        <v>177</v>
      </c>
      <c r="B88" s="259" t="s">
        <v>85</v>
      </c>
      <c r="C88" s="259" t="s">
        <v>87</v>
      </c>
      <c r="D88" s="259" t="s">
        <v>85</v>
      </c>
      <c r="E88" s="259" t="s">
        <v>87</v>
      </c>
      <c r="F88" s="259" t="s">
        <v>85</v>
      </c>
      <c r="G88" s="259" t="s">
        <v>87</v>
      </c>
      <c r="H88" s="259" t="s">
        <v>85</v>
      </c>
      <c r="I88" s="259" t="s">
        <v>87</v>
      </c>
    </row>
    <row r="89" spans="1:9" ht="29.25" customHeight="1" x14ac:dyDescent="0.25">
      <c r="A89" s="568"/>
      <c r="B89" s="270">
        <v>8.3000000000000004E-2</v>
      </c>
      <c r="C89" s="270"/>
      <c r="D89" s="270">
        <v>8.3000000000000004E-2</v>
      </c>
      <c r="E89" s="270"/>
      <c r="F89" s="270">
        <v>8.3000000000000004E-2</v>
      </c>
      <c r="G89" s="270"/>
      <c r="H89" s="261"/>
      <c r="I89" s="262"/>
    </row>
    <row r="90" spans="1:9" ht="80.25" customHeight="1" x14ac:dyDescent="0.25">
      <c r="A90" s="41" t="s">
        <v>221</v>
      </c>
      <c r="B90" s="594"/>
      <c r="C90" s="595"/>
      <c r="D90" s="600"/>
      <c r="E90" s="600"/>
      <c r="F90" s="598"/>
      <c r="G90" s="599"/>
      <c r="H90" s="593"/>
      <c r="I90" s="593"/>
    </row>
    <row r="91" spans="1:9" ht="80.25" customHeight="1" x14ac:dyDescent="0.25">
      <c r="A91" s="41" t="s">
        <v>222</v>
      </c>
      <c r="B91" s="485"/>
      <c r="C91" s="486"/>
      <c r="D91" s="485"/>
      <c r="E91" s="486"/>
      <c r="F91" s="485"/>
      <c r="G91" s="486"/>
      <c r="H91" s="589"/>
      <c r="I91" s="590"/>
    </row>
    <row r="92" spans="1:9" ht="24.95" customHeight="1" x14ac:dyDescent="0.25">
      <c r="A92" s="567" t="s">
        <v>178</v>
      </c>
      <c r="B92" s="259" t="s">
        <v>85</v>
      </c>
      <c r="C92" s="259" t="s">
        <v>87</v>
      </c>
      <c r="D92" s="259" t="s">
        <v>85</v>
      </c>
      <c r="E92" s="259" t="s">
        <v>87</v>
      </c>
      <c r="F92" s="259" t="s">
        <v>85</v>
      </c>
      <c r="G92" s="259" t="s">
        <v>87</v>
      </c>
      <c r="H92" s="259" t="s">
        <v>85</v>
      </c>
      <c r="I92" s="259" t="s">
        <v>87</v>
      </c>
    </row>
    <row r="93" spans="1:9" ht="24.95" customHeight="1" x14ac:dyDescent="0.25">
      <c r="A93" s="568"/>
      <c r="B93" s="270">
        <v>8.3000000000000004E-2</v>
      </c>
      <c r="C93" s="270"/>
      <c r="D93" s="270">
        <v>8.3000000000000004E-2</v>
      </c>
      <c r="E93" s="270"/>
      <c r="F93" s="270">
        <v>8.3000000000000004E-2</v>
      </c>
      <c r="G93" s="270"/>
      <c r="H93" s="261"/>
      <c r="I93" s="262"/>
    </row>
    <row r="94" spans="1:9" ht="80.25" customHeight="1" x14ac:dyDescent="0.25">
      <c r="A94" s="41" t="s">
        <v>221</v>
      </c>
      <c r="B94" s="594"/>
      <c r="C94" s="595"/>
      <c r="D94" s="600"/>
      <c r="E94" s="600"/>
      <c r="F94" s="598"/>
      <c r="G94" s="599"/>
      <c r="H94" s="593"/>
      <c r="I94" s="593"/>
    </row>
    <row r="95" spans="1:9" ht="80.25" customHeight="1" x14ac:dyDescent="0.25">
      <c r="A95" s="41" t="s">
        <v>222</v>
      </c>
      <c r="B95" s="485"/>
      <c r="C95" s="486"/>
      <c r="D95" s="485"/>
      <c r="E95" s="486"/>
      <c r="F95" s="485"/>
      <c r="G95" s="486"/>
      <c r="H95" s="589"/>
      <c r="I95" s="590"/>
    </row>
    <row r="96" spans="1:9" ht="24.95" customHeight="1" x14ac:dyDescent="0.25">
      <c r="A96" s="567" t="s">
        <v>179</v>
      </c>
      <c r="B96" s="259" t="s">
        <v>85</v>
      </c>
      <c r="C96" s="259" t="s">
        <v>87</v>
      </c>
      <c r="D96" s="259" t="s">
        <v>85</v>
      </c>
      <c r="E96" s="259" t="s">
        <v>87</v>
      </c>
      <c r="F96" s="259" t="s">
        <v>85</v>
      </c>
      <c r="G96" s="259" t="s">
        <v>87</v>
      </c>
      <c r="H96" s="259" t="s">
        <v>85</v>
      </c>
      <c r="I96" s="259" t="s">
        <v>87</v>
      </c>
    </row>
    <row r="97" spans="1:9" ht="24.95" customHeight="1" x14ac:dyDescent="0.25">
      <c r="A97" s="568"/>
      <c r="B97" s="270">
        <v>8.3000000000000004E-2</v>
      </c>
      <c r="C97" s="340"/>
      <c r="D97" s="270">
        <v>8.3000000000000004E-2</v>
      </c>
      <c r="E97" s="270"/>
      <c r="F97" s="270">
        <v>8.3000000000000004E-2</v>
      </c>
      <c r="G97" s="341"/>
      <c r="H97" s="261"/>
      <c r="I97" s="262"/>
    </row>
    <row r="98" spans="1:9" ht="80.25" customHeight="1" x14ac:dyDescent="0.25">
      <c r="A98" s="41" t="s">
        <v>221</v>
      </c>
      <c r="B98" s="594"/>
      <c r="C98" s="595"/>
      <c r="D98" s="596"/>
      <c r="E98" s="596"/>
      <c r="F98" s="598"/>
      <c r="G98" s="599"/>
      <c r="H98" s="593"/>
      <c r="I98" s="593"/>
    </row>
    <row r="99" spans="1:9" ht="80.25" customHeight="1" x14ac:dyDescent="0.25">
      <c r="A99" s="41" t="s">
        <v>222</v>
      </c>
      <c r="B99" s="471"/>
      <c r="C99" s="588"/>
      <c r="D99" s="471"/>
      <c r="E99" s="588"/>
      <c r="F99" s="471"/>
      <c r="G99" s="588"/>
      <c r="H99" s="589"/>
      <c r="I99" s="590"/>
    </row>
    <row r="100" spans="1:9" ht="24.95" customHeight="1" x14ac:dyDescent="0.25">
      <c r="A100" s="567" t="s">
        <v>181</v>
      </c>
      <c r="B100" s="259" t="s">
        <v>85</v>
      </c>
      <c r="C100" s="259" t="s">
        <v>87</v>
      </c>
      <c r="D100" s="259" t="s">
        <v>85</v>
      </c>
      <c r="E100" s="259" t="s">
        <v>87</v>
      </c>
      <c r="F100" s="259" t="s">
        <v>85</v>
      </c>
      <c r="G100" s="259" t="s">
        <v>87</v>
      </c>
      <c r="H100" s="259" t="s">
        <v>85</v>
      </c>
      <c r="I100" s="259" t="s">
        <v>87</v>
      </c>
    </row>
    <row r="101" spans="1:9" ht="24.95" customHeight="1" x14ac:dyDescent="0.25">
      <c r="A101" s="568"/>
      <c r="B101" s="270">
        <v>8.3000000000000004E-2</v>
      </c>
      <c r="C101" s="340"/>
      <c r="D101" s="270">
        <v>8.3000000000000004E-2</v>
      </c>
      <c r="E101" s="270"/>
      <c r="F101" s="270">
        <v>8.3000000000000004E-2</v>
      </c>
      <c r="G101" s="341"/>
      <c r="H101" s="261"/>
      <c r="I101" s="262"/>
    </row>
    <row r="102" spans="1:9" ht="80.25" customHeight="1" x14ac:dyDescent="0.25">
      <c r="A102" s="41" t="s">
        <v>221</v>
      </c>
      <c r="B102" s="594"/>
      <c r="C102" s="595"/>
      <c r="D102" s="596"/>
      <c r="E102" s="596"/>
      <c r="F102" s="597"/>
      <c r="G102" s="588"/>
      <c r="H102" s="593"/>
      <c r="I102" s="593"/>
    </row>
    <row r="103" spans="1:9" ht="80.25" customHeight="1" x14ac:dyDescent="0.25">
      <c r="A103" s="41" t="s">
        <v>222</v>
      </c>
      <c r="B103" s="487"/>
      <c r="C103" s="588"/>
      <c r="D103" s="471"/>
      <c r="E103" s="588"/>
      <c r="F103" s="471"/>
      <c r="G103" s="588"/>
      <c r="H103" s="589"/>
      <c r="I103" s="590"/>
    </row>
    <row r="104" spans="1:9" ht="24.95" customHeight="1" x14ac:dyDescent="0.25">
      <c r="A104" s="567" t="s">
        <v>182</v>
      </c>
      <c r="B104" s="259" t="s">
        <v>85</v>
      </c>
      <c r="C104" s="259" t="s">
        <v>87</v>
      </c>
      <c r="D104" s="259" t="s">
        <v>85</v>
      </c>
      <c r="E104" s="259" t="s">
        <v>87</v>
      </c>
      <c r="F104" s="259" t="s">
        <v>85</v>
      </c>
      <c r="G104" s="259" t="s">
        <v>87</v>
      </c>
      <c r="H104" s="259" t="s">
        <v>85</v>
      </c>
      <c r="I104" s="259" t="s">
        <v>87</v>
      </c>
    </row>
    <row r="105" spans="1:9" ht="24.95" customHeight="1" x14ac:dyDescent="0.25">
      <c r="A105" s="568"/>
      <c r="B105" s="270">
        <v>8.3000000000000004E-2</v>
      </c>
      <c r="C105" s="270"/>
      <c r="D105" s="270">
        <v>8.3000000000000004E-2</v>
      </c>
      <c r="E105" s="270"/>
      <c r="F105" s="270">
        <v>8.3000000000000004E-2</v>
      </c>
      <c r="G105" s="270"/>
      <c r="H105" s="261"/>
      <c r="I105" s="262"/>
    </row>
    <row r="106" spans="1:9" ht="80.25" customHeight="1" x14ac:dyDescent="0.25">
      <c r="A106" s="41" t="s">
        <v>221</v>
      </c>
      <c r="B106" s="592"/>
      <c r="C106" s="592"/>
      <c r="D106" s="592"/>
      <c r="E106" s="592"/>
      <c r="F106" s="592"/>
      <c r="G106" s="592"/>
      <c r="H106" s="593"/>
      <c r="I106" s="593"/>
    </row>
    <row r="107" spans="1:9" ht="80.25" customHeight="1" x14ac:dyDescent="0.25">
      <c r="A107" s="41" t="s">
        <v>222</v>
      </c>
      <c r="B107" s="471"/>
      <c r="C107" s="588"/>
      <c r="D107" s="471"/>
      <c r="E107" s="588"/>
      <c r="F107" s="471"/>
      <c r="G107" s="588"/>
      <c r="H107" s="589"/>
      <c r="I107" s="590"/>
    </row>
    <row r="108" spans="1:9" ht="24.95" customHeight="1" x14ac:dyDescent="0.25">
      <c r="A108" s="567" t="s">
        <v>183</v>
      </c>
      <c r="B108" s="259" t="s">
        <v>85</v>
      </c>
      <c r="C108" s="259" t="s">
        <v>87</v>
      </c>
      <c r="D108" s="259" t="s">
        <v>85</v>
      </c>
      <c r="E108" s="259" t="s">
        <v>87</v>
      </c>
      <c r="F108" s="259" t="s">
        <v>85</v>
      </c>
      <c r="G108" s="259" t="s">
        <v>87</v>
      </c>
      <c r="H108" s="259" t="s">
        <v>85</v>
      </c>
      <c r="I108" s="259" t="s">
        <v>87</v>
      </c>
    </row>
    <row r="109" spans="1:9" ht="24.95" customHeight="1" x14ac:dyDescent="0.25">
      <c r="A109" s="568"/>
      <c r="B109" s="270">
        <v>8.3000000000000004E-2</v>
      </c>
      <c r="C109" s="270"/>
      <c r="D109" s="270">
        <v>8.3000000000000004E-2</v>
      </c>
      <c r="E109" s="270"/>
      <c r="F109" s="270">
        <v>8.3000000000000004E-2</v>
      </c>
      <c r="G109" s="270"/>
      <c r="H109" s="261"/>
      <c r="I109" s="262"/>
    </row>
    <row r="110" spans="1:9" ht="80.25" customHeight="1" x14ac:dyDescent="0.25">
      <c r="A110" s="41" t="s">
        <v>221</v>
      </c>
      <c r="B110" s="591"/>
      <c r="C110" s="591"/>
      <c r="D110" s="592"/>
      <c r="E110" s="592"/>
      <c r="F110" s="591"/>
      <c r="G110" s="591"/>
      <c r="H110" s="593"/>
      <c r="I110" s="593"/>
    </row>
    <row r="111" spans="1:9" ht="80.25" customHeight="1" x14ac:dyDescent="0.25">
      <c r="A111" s="41" t="s">
        <v>222</v>
      </c>
      <c r="B111" s="471"/>
      <c r="C111" s="588"/>
      <c r="D111" s="471"/>
      <c r="E111" s="588"/>
      <c r="F111" s="471"/>
      <c r="G111" s="588"/>
      <c r="H111" s="589"/>
      <c r="I111" s="590"/>
    </row>
    <row r="112" spans="1:9" ht="24.95" customHeight="1" x14ac:dyDescent="0.25">
      <c r="A112" s="567" t="s">
        <v>184</v>
      </c>
      <c r="B112" s="259" t="s">
        <v>85</v>
      </c>
      <c r="C112" s="259" t="s">
        <v>87</v>
      </c>
      <c r="D112" s="259" t="s">
        <v>85</v>
      </c>
      <c r="E112" s="259" t="s">
        <v>87</v>
      </c>
      <c r="F112" s="259" t="s">
        <v>85</v>
      </c>
      <c r="G112" s="259" t="s">
        <v>87</v>
      </c>
      <c r="H112" s="259" t="s">
        <v>85</v>
      </c>
      <c r="I112" s="259" t="s">
        <v>87</v>
      </c>
    </row>
    <row r="113" spans="1:9" ht="24.95" customHeight="1" x14ac:dyDescent="0.25">
      <c r="A113" s="568"/>
      <c r="B113" s="270">
        <v>8.6999999999999994E-2</v>
      </c>
      <c r="C113" s="270"/>
      <c r="D113" s="270">
        <v>8.6999999999999994E-2</v>
      </c>
      <c r="E113" s="270"/>
      <c r="F113" s="270">
        <v>8.6999999999999994E-2</v>
      </c>
      <c r="G113" s="270"/>
      <c r="H113" s="263"/>
      <c r="I113" s="264"/>
    </row>
    <row r="114" spans="1:9" ht="125.25" customHeight="1" x14ac:dyDescent="0.25">
      <c r="A114" s="41" t="s">
        <v>221</v>
      </c>
      <c r="B114" s="585"/>
      <c r="C114" s="585"/>
      <c r="D114" s="586"/>
      <c r="E114" s="586"/>
      <c r="F114" s="585"/>
      <c r="G114" s="585"/>
      <c r="H114" s="587"/>
      <c r="I114" s="587"/>
    </row>
    <row r="115" spans="1:9" ht="80.25" customHeight="1" x14ac:dyDescent="0.25">
      <c r="A115" s="41" t="s">
        <v>222</v>
      </c>
      <c r="B115" s="471"/>
      <c r="C115" s="588"/>
      <c r="D115" s="471"/>
      <c r="E115" s="588"/>
      <c r="F115" s="471"/>
      <c r="G115" s="588"/>
      <c r="H115" s="589"/>
      <c r="I115" s="590"/>
    </row>
    <row r="116" spans="1:9" ht="16.5" x14ac:dyDescent="0.25">
      <c r="A116" s="265" t="s">
        <v>223</v>
      </c>
      <c r="B116" s="266">
        <f t="shared" ref="B116:I116" si="1">(B69+B73+B77+B81+B85+B89+B93+B97+B101+B105+B109+B113)</f>
        <v>0.99999999999999989</v>
      </c>
      <c r="C116" s="266">
        <f t="shared" si="1"/>
        <v>8.3000000000000004E-2</v>
      </c>
      <c r="D116" s="266">
        <f t="shared" si="1"/>
        <v>0.99999999999999989</v>
      </c>
      <c r="E116" s="266">
        <f t="shared" si="1"/>
        <v>8.3000000000000004E-2</v>
      </c>
      <c r="F116" s="266">
        <f t="shared" si="1"/>
        <v>0.99999999999999989</v>
      </c>
      <c r="G116" s="266">
        <f t="shared" si="1"/>
        <v>8.3000000000000004E-2</v>
      </c>
      <c r="H116" s="266">
        <f t="shared" si="1"/>
        <v>0</v>
      </c>
      <c r="I116" s="26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D71" r:id="rId2" xr:uid="{00000000-0004-0000-0200-000001000000}"/>
    <hyperlink ref="F71" r:id="rId3" xr:uid="{00000000-0004-0000-0200-000002000000}"/>
  </hyperlinks>
  <pageMargins left="0.25" right="0.25" top="0.75" bottom="0.75" header="0.3" footer="0.3"/>
  <pageSetup scale="20" fitToHeight="0" orientation="landscape" r:id="rId4"/>
  <ignoredErrors>
    <ignoredError sqref="N24:N29" emptyCellReference="1"/>
  </ignoredError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A64" zoomScale="80" zoomScaleNormal="30" zoomScaleSheetLayoutView="80" workbookViewId="0">
      <selection activeCell="D72" sqref="D72"/>
    </sheetView>
  </sheetViews>
  <sheetFormatPr baseColWidth="10" defaultColWidth="10.85546875" defaultRowHeight="14.25" x14ac:dyDescent="0.25"/>
  <cols>
    <col min="1" max="1" width="49.7109375" style="227" customWidth="1"/>
    <col min="2" max="5" width="35.7109375" style="227" customWidth="1"/>
    <col min="6" max="6" width="37.42578125" style="227" customWidth="1"/>
    <col min="7" max="7" width="59.42578125" style="227" customWidth="1"/>
    <col min="8" max="8" width="35.7109375" style="227" customWidth="1"/>
    <col min="9" max="9" width="45.28515625" style="227" customWidth="1"/>
    <col min="10" max="13" width="35.7109375" style="227" customWidth="1"/>
    <col min="14" max="14" width="31" style="227" customWidth="1"/>
    <col min="15" max="15" width="18.140625" style="227" customWidth="1"/>
    <col min="16" max="16" width="8.42578125" style="227" customWidth="1"/>
    <col min="17" max="17" width="18.42578125" style="227" bestFit="1" customWidth="1"/>
    <col min="18" max="18" width="5.7109375" style="227" customWidth="1"/>
    <col min="19" max="19" width="18.42578125" style="227" bestFit="1" customWidth="1"/>
    <col min="20" max="20" width="4.7109375" style="227" customWidth="1"/>
    <col min="21" max="21" width="23" style="227" bestFit="1" customWidth="1"/>
    <col min="22" max="22" width="14.42578125" style="227" bestFit="1" customWidth="1"/>
    <col min="23" max="23" width="18.42578125" style="227" bestFit="1" customWidth="1"/>
    <col min="24" max="24" width="16.140625" style="227" customWidth="1"/>
    <col min="25" max="16384" width="10.85546875" style="227"/>
  </cols>
  <sheetData>
    <row r="1" spans="1:15" s="225" customFormat="1" ht="22.15" customHeight="1" thickBot="1" x14ac:dyDescent="0.3">
      <c r="A1" s="552"/>
      <c r="B1" s="531" t="s">
        <v>160</v>
      </c>
      <c r="C1" s="532"/>
      <c r="D1" s="532"/>
      <c r="E1" s="532"/>
      <c r="F1" s="532"/>
      <c r="G1" s="532"/>
      <c r="H1" s="532"/>
      <c r="I1" s="532"/>
      <c r="J1" s="532"/>
      <c r="K1" s="532"/>
      <c r="L1" s="533"/>
      <c r="M1" s="658" t="s">
        <v>161</v>
      </c>
      <c r="N1" s="659"/>
      <c r="O1" s="660"/>
    </row>
    <row r="2" spans="1:15" s="225" customFormat="1" ht="18" customHeight="1" thickBot="1" x14ac:dyDescent="0.3">
      <c r="A2" s="399"/>
      <c r="B2" s="534" t="s">
        <v>162</v>
      </c>
      <c r="C2" s="535"/>
      <c r="D2" s="535"/>
      <c r="E2" s="535"/>
      <c r="F2" s="535"/>
      <c r="G2" s="535"/>
      <c r="H2" s="535"/>
      <c r="I2" s="535"/>
      <c r="J2" s="535"/>
      <c r="K2" s="535"/>
      <c r="L2" s="536"/>
      <c r="M2" s="658" t="s">
        <v>163</v>
      </c>
      <c r="N2" s="659"/>
      <c r="O2" s="660"/>
    </row>
    <row r="3" spans="1:15" s="225" customFormat="1" ht="19.899999999999999" customHeight="1" thickBot="1" x14ac:dyDescent="0.3">
      <c r="A3" s="399"/>
      <c r="B3" s="534" t="s">
        <v>0</v>
      </c>
      <c r="C3" s="535"/>
      <c r="D3" s="535"/>
      <c r="E3" s="535"/>
      <c r="F3" s="535"/>
      <c r="G3" s="535"/>
      <c r="H3" s="535"/>
      <c r="I3" s="535"/>
      <c r="J3" s="535"/>
      <c r="K3" s="535"/>
      <c r="L3" s="536"/>
      <c r="M3" s="658" t="s">
        <v>164</v>
      </c>
      <c r="N3" s="659"/>
      <c r="O3" s="660"/>
    </row>
    <row r="4" spans="1:15" s="225" customFormat="1" ht="21.75" customHeight="1" thickBot="1" x14ac:dyDescent="0.3">
      <c r="A4" s="401"/>
      <c r="B4" s="537" t="s">
        <v>165</v>
      </c>
      <c r="C4" s="538"/>
      <c r="D4" s="538"/>
      <c r="E4" s="538"/>
      <c r="F4" s="538"/>
      <c r="G4" s="538"/>
      <c r="H4" s="538"/>
      <c r="I4" s="538"/>
      <c r="J4" s="538"/>
      <c r="K4" s="538"/>
      <c r="L4" s="539"/>
      <c r="M4" s="658" t="s">
        <v>166</v>
      </c>
      <c r="N4" s="659"/>
      <c r="O4" s="660"/>
    </row>
    <row r="5" spans="1:15" s="225" customFormat="1" ht="16.149999999999999" customHeight="1" thickBot="1" x14ac:dyDescent="0.3">
      <c r="A5" s="77"/>
      <c r="B5" s="78"/>
      <c r="C5" s="78"/>
      <c r="D5" s="78"/>
      <c r="E5" s="78"/>
      <c r="F5" s="78"/>
      <c r="G5" s="78"/>
      <c r="H5" s="78"/>
      <c r="I5" s="78"/>
      <c r="J5" s="78"/>
      <c r="K5" s="78"/>
      <c r="L5" s="78"/>
      <c r="M5" s="226"/>
      <c r="N5" s="226"/>
      <c r="O5" s="226"/>
    </row>
    <row r="6" spans="1:15" ht="40.35" customHeight="1" thickBot="1" x14ac:dyDescent="0.3">
      <c r="A6" s="48" t="s">
        <v>167</v>
      </c>
      <c r="B6" s="561"/>
      <c r="C6" s="562"/>
      <c r="D6" s="562"/>
      <c r="E6" s="562"/>
      <c r="F6" s="562"/>
      <c r="G6" s="562"/>
      <c r="H6" s="562"/>
      <c r="I6" s="562"/>
      <c r="J6" s="562"/>
      <c r="K6" s="563"/>
      <c r="L6" s="150" t="s">
        <v>169</v>
      </c>
      <c r="M6" s="654">
        <v>2024110010299</v>
      </c>
      <c r="N6" s="655"/>
      <c r="O6" s="656"/>
    </row>
    <row r="7" spans="1:15" s="225" customFormat="1" ht="18" customHeight="1" thickBot="1" x14ac:dyDescent="0.3">
      <c r="A7" s="77"/>
      <c r="B7" s="78"/>
      <c r="C7" s="78"/>
      <c r="D7" s="78"/>
      <c r="E7" s="78"/>
      <c r="F7" s="78"/>
      <c r="G7" s="78"/>
      <c r="H7" s="78"/>
      <c r="I7" s="78"/>
      <c r="J7" s="78"/>
      <c r="K7" s="78"/>
      <c r="L7" s="78"/>
      <c r="M7" s="226"/>
      <c r="N7" s="226"/>
      <c r="O7" s="226"/>
    </row>
    <row r="8" spans="1:15" s="225" customFormat="1" ht="21.75" customHeight="1" thickBot="1" x14ac:dyDescent="0.3">
      <c r="A8" s="554" t="s">
        <v>6</v>
      </c>
      <c r="B8" s="150" t="s">
        <v>170</v>
      </c>
      <c r="C8" s="228" t="s">
        <v>171</v>
      </c>
      <c r="D8" s="150" t="s">
        <v>172</v>
      </c>
      <c r="E8" s="228"/>
      <c r="F8" s="150" t="s">
        <v>173</v>
      </c>
      <c r="G8" s="228"/>
      <c r="H8" s="150" t="s">
        <v>174</v>
      </c>
      <c r="I8" s="121"/>
      <c r="J8" s="436" t="s">
        <v>8</v>
      </c>
      <c r="K8" s="553"/>
      <c r="L8" s="229" t="s">
        <v>175</v>
      </c>
      <c r="M8" s="657" t="s">
        <v>171</v>
      </c>
      <c r="N8" s="657"/>
      <c r="O8" s="657"/>
    </row>
    <row r="9" spans="1:15" s="225" customFormat="1" ht="21.75" customHeight="1" thickBot="1" x14ac:dyDescent="0.3">
      <c r="A9" s="554"/>
      <c r="B9" s="230" t="s">
        <v>176</v>
      </c>
      <c r="C9" s="122"/>
      <c r="D9" s="150" t="s">
        <v>177</v>
      </c>
      <c r="E9" s="122"/>
      <c r="F9" s="150" t="s">
        <v>178</v>
      </c>
      <c r="G9" s="228"/>
      <c r="H9" s="150" t="s">
        <v>179</v>
      </c>
      <c r="I9" s="121"/>
      <c r="J9" s="436"/>
      <c r="K9" s="553"/>
      <c r="L9" s="229" t="s">
        <v>180</v>
      </c>
      <c r="M9" s="657"/>
      <c r="N9" s="657"/>
      <c r="O9" s="657"/>
    </row>
    <row r="10" spans="1:15" s="225" customFormat="1" ht="21.75" customHeight="1" thickBot="1" x14ac:dyDescent="0.3">
      <c r="A10" s="554"/>
      <c r="B10" s="150" t="s">
        <v>181</v>
      </c>
      <c r="C10" s="228"/>
      <c r="D10" s="150" t="s">
        <v>182</v>
      </c>
      <c r="E10" s="122"/>
      <c r="F10" s="150" t="s">
        <v>183</v>
      </c>
      <c r="G10" s="122"/>
      <c r="H10" s="150" t="s">
        <v>184</v>
      </c>
      <c r="I10" s="121"/>
      <c r="J10" s="436"/>
      <c r="K10" s="553"/>
      <c r="L10" s="229" t="s">
        <v>185</v>
      </c>
      <c r="M10" s="657"/>
      <c r="N10" s="657"/>
      <c r="O10" s="657"/>
    </row>
    <row r="11" spans="1:15" ht="15" customHeight="1" thickBot="1" x14ac:dyDescent="0.3">
      <c r="A11" s="6"/>
      <c r="B11" s="7"/>
      <c r="C11" s="7"/>
      <c r="D11" s="231"/>
      <c r="E11" s="8"/>
      <c r="F11" s="8"/>
      <c r="G11" s="232"/>
      <c r="H11" s="232"/>
      <c r="I11" s="233"/>
      <c r="J11" s="233"/>
      <c r="K11" s="7"/>
      <c r="L11" s="7"/>
      <c r="M11" s="7"/>
      <c r="N11" s="7"/>
      <c r="O11" s="7"/>
    </row>
    <row r="12" spans="1:15" ht="15" customHeight="1" x14ac:dyDescent="0.25">
      <c r="A12" s="558" t="s">
        <v>186</v>
      </c>
      <c r="B12" s="541" t="s">
        <v>231</v>
      </c>
      <c r="C12" s="542"/>
      <c r="D12" s="542"/>
      <c r="E12" s="542"/>
      <c r="F12" s="542"/>
      <c r="G12" s="542"/>
      <c r="H12" s="542"/>
      <c r="I12" s="542"/>
      <c r="J12" s="542"/>
      <c r="K12" s="542"/>
      <c r="L12" s="542"/>
      <c r="M12" s="542"/>
      <c r="N12" s="542"/>
      <c r="O12" s="543"/>
    </row>
    <row r="13" spans="1:15" ht="15" customHeight="1" x14ac:dyDescent="0.25">
      <c r="A13" s="559"/>
      <c r="B13" s="544"/>
      <c r="C13" s="545"/>
      <c r="D13" s="545"/>
      <c r="E13" s="545"/>
      <c r="F13" s="545"/>
      <c r="G13" s="545"/>
      <c r="H13" s="545"/>
      <c r="I13" s="545"/>
      <c r="J13" s="545"/>
      <c r="K13" s="545"/>
      <c r="L13" s="545"/>
      <c r="M13" s="545"/>
      <c r="N13" s="545"/>
      <c r="O13" s="546"/>
    </row>
    <row r="14" spans="1:15" ht="15" customHeight="1" thickBot="1" x14ac:dyDescent="0.3">
      <c r="A14" s="560"/>
      <c r="B14" s="547"/>
      <c r="C14" s="548"/>
      <c r="D14" s="548"/>
      <c r="E14" s="548"/>
      <c r="F14" s="548"/>
      <c r="G14" s="548"/>
      <c r="H14" s="548"/>
      <c r="I14" s="548"/>
      <c r="J14" s="548"/>
      <c r="K14" s="548"/>
      <c r="L14" s="548"/>
      <c r="M14" s="548"/>
      <c r="N14" s="548"/>
      <c r="O14" s="549"/>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0" t="s">
        <v>225</v>
      </c>
      <c r="C16" s="550"/>
      <c r="D16" s="550"/>
      <c r="E16" s="550"/>
      <c r="F16" s="550"/>
      <c r="G16" s="554" t="s">
        <v>15</v>
      </c>
      <c r="H16" s="554"/>
      <c r="I16" s="551" t="s">
        <v>232</v>
      </c>
      <c r="J16" s="551"/>
      <c r="K16" s="551"/>
      <c r="L16" s="551"/>
      <c r="M16" s="551"/>
      <c r="N16" s="551"/>
      <c r="O16" s="551"/>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652" t="s">
        <v>190</v>
      </c>
      <c r="C18" s="652"/>
      <c r="D18" s="652"/>
      <c r="E18" s="652"/>
      <c r="F18" s="48" t="s">
        <v>19</v>
      </c>
      <c r="G18" s="653" t="s">
        <v>191</v>
      </c>
      <c r="H18" s="653"/>
      <c r="I18" s="653"/>
      <c r="J18" s="48" t="s">
        <v>21</v>
      </c>
      <c r="K18" s="550" t="s">
        <v>192</v>
      </c>
      <c r="L18" s="550"/>
      <c r="M18" s="550"/>
      <c r="N18" s="550"/>
      <c r="O18" s="550"/>
    </row>
    <row r="19" spans="1:24" ht="9" customHeight="1" x14ac:dyDescent="0.25">
      <c r="A19" s="5"/>
      <c r="B19" s="2"/>
      <c r="C19" s="557"/>
      <c r="D19" s="557"/>
      <c r="E19" s="557"/>
      <c r="F19" s="557"/>
      <c r="G19" s="557"/>
      <c r="H19" s="557"/>
      <c r="I19" s="557"/>
      <c r="J19" s="557"/>
      <c r="K19" s="557"/>
      <c r="L19" s="557"/>
      <c r="M19" s="557"/>
      <c r="N19" s="557"/>
      <c r="O19" s="557"/>
    </row>
    <row r="20" spans="1:24" ht="16.5" customHeight="1" thickBot="1" x14ac:dyDescent="0.3">
      <c r="A20" s="234"/>
      <c r="B20" s="235"/>
      <c r="C20" s="235"/>
      <c r="D20" s="235"/>
      <c r="E20" s="235"/>
      <c r="F20" s="235"/>
      <c r="G20" s="235"/>
      <c r="H20" s="235"/>
      <c r="I20" s="235"/>
      <c r="J20" s="235"/>
      <c r="K20" s="235"/>
      <c r="L20" s="235"/>
      <c r="M20" s="235"/>
      <c r="N20" s="235"/>
      <c r="O20" s="235"/>
    </row>
    <row r="21" spans="1:24" ht="32.1" customHeight="1" thickBot="1" x14ac:dyDescent="0.3">
      <c r="A21" s="435" t="s">
        <v>23</v>
      </c>
      <c r="B21" s="540"/>
      <c r="C21" s="540"/>
      <c r="D21" s="540"/>
      <c r="E21" s="540"/>
      <c r="F21" s="540"/>
      <c r="G21" s="540"/>
      <c r="H21" s="540"/>
      <c r="I21" s="540"/>
      <c r="J21" s="540"/>
      <c r="K21" s="540"/>
      <c r="L21" s="540"/>
      <c r="M21" s="540"/>
      <c r="N21" s="540"/>
      <c r="O21" s="436"/>
    </row>
    <row r="22" spans="1:24" ht="32.1" customHeight="1" thickBot="1" x14ac:dyDescent="0.3">
      <c r="A22" s="435" t="s">
        <v>193</v>
      </c>
      <c r="B22" s="540"/>
      <c r="C22" s="540"/>
      <c r="D22" s="540"/>
      <c r="E22" s="540"/>
      <c r="F22" s="540"/>
      <c r="G22" s="540"/>
      <c r="H22" s="540"/>
      <c r="I22" s="540"/>
      <c r="J22" s="540"/>
      <c r="K22" s="540"/>
      <c r="L22" s="540"/>
      <c r="M22" s="540"/>
      <c r="N22" s="540"/>
      <c r="O22" s="436"/>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v>278762000</v>
      </c>
      <c r="I24" s="220"/>
      <c r="J24" s="220"/>
      <c r="K24" s="220"/>
      <c r="L24" s="220"/>
      <c r="M24" s="220"/>
      <c r="N24" s="390">
        <f>SUM(B24:M24)</f>
        <v>1155401000</v>
      </c>
      <c r="O24" s="236">
        <v>1</v>
      </c>
    </row>
    <row r="25" spans="1:24" ht="32.1" customHeight="1" x14ac:dyDescent="0.25">
      <c r="A25" s="21" t="s">
        <v>26</v>
      </c>
      <c r="B25" s="22">
        <v>876535871</v>
      </c>
      <c r="C25" s="22"/>
      <c r="D25" s="22"/>
      <c r="E25" s="219"/>
      <c r="F25" s="22"/>
      <c r="G25" s="22"/>
      <c r="H25" s="22"/>
      <c r="I25" s="22"/>
      <c r="J25" s="22"/>
      <c r="K25" s="22"/>
      <c r="L25" s="22"/>
      <c r="M25" s="219"/>
      <c r="N25" s="391">
        <f t="shared" ref="N25:N26" si="0">SUM(B25:M25)</f>
        <v>876535871</v>
      </c>
      <c r="O25" s="237">
        <f>N25/N24</f>
        <v>0.75864212598050373</v>
      </c>
    </row>
    <row r="26" spans="1:24" ht="32.1" customHeight="1" x14ac:dyDescent="0.25">
      <c r="A26" s="21" t="s">
        <v>28</v>
      </c>
      <c r="B26" s="22">
        <v>0</v>
      </c>
      <c r="C26" s="22"/>
      <c r="D26" s="219"/>
      <c r="E26" s="22"/>
      <c r="F26" s="22"/>
      <c r="G26" s="22"/>
      <c r="H26" s="332"/>
      <c r="I26" s="22"/>
      <c r="J26" s="22"/>
      <c r="K26" s="22"/>
      <c r="L26" s="22"/>
      <c r="M26" s="219"/>
      <c r="N26" s="391">
        <f t="shared" si="0"/>
        <v>0</v>
      </c>
      <c r="O26" s="237">
        <f>N26/N24</f>
        <v>0</v>
      </c>
      <c r="Q26" s="351"/>
      <c r="R26" s="352"/>
      <c r="S26" s="351"/>
      <c r="T26" s="353"/>
      <c r="U26" s="354"/>
      <c r="V26" s="354"/>
      <c r="W26" s="353"/>
      <c r="X26" s="353"/>
    </row>
    <row r="27" spans="1:24" ht="32.1" customHeight="1" x14ac:dyDescent="0.25">
      <c r="A27" s="21" t="s">
        <v>196</v>
      </c>
      <c r="B27" s="219">
        <v>3800000</v>
      </c>
      <c r="C27" s="22">
        <v>33911543</v>
      </c>
      <c r="D27" s="22"/>
      <c r="E27" s="22">
        <v>135844399</v>
      </c>
      <c r="F27" s="219"/>
      <c r="G27" s="397">
        <v>91162919</v>
      </c>
      <c r="H27" s="22"/>
      <c r="I27" s="22"/>
      <c r="J27" s="22"/>
      <c r="K27" s="22"/>
      <c r="L27" s="22"/>
      <c r="M27" s="22"/>
      <c r="N27" s="391">
        <f>SUM(B27:M27)</f>
        <v>264718861</v>
      </c>
      <c r="O27" s="237">
        <v>1</v>
      </c>
      <c r="Q27" s="332"/>
      <c r="S27" s="323"/>
    </row>
    <row r="28" spans="1:24" ht="32.1" customHeight="1" x14ac:dyDescent="0.25">
      <c r="A28" s="21" t="s">
        <v>197</v>
      </c>
      <c r="B28" s="22"/>
      <c r="C28" s="22"/>
      <c r="D28" s="22"/>
      <c r="E28" s="22"/>
      <c r="F28" s="22"/>
      <c r="G28" s="22"/>
      <c r="H28" s="22"/>
      <c r="I28" s="22"/>
      <c r="J28" s="22"/>
      <c r="K28" s="22"/>
      <c r="L28" s="22"/>
      <c r="M28" s="22"/>
      <c r="N28" s="391">
        <f>SUM(B28:M28)</f>
        <v>0</v>
      </c>
      <c r="O28" s="237">
        <f>N28/N27</f>
        <v>0</v>
      </c>
      <c r="Q28" s="344"/>
    </row>
    <row r="29" spans="1:24" ht="32.1" customHeight="1" thickBot="1" x14ac:dyDescent="0.3">
      <c r="A29" s="23" t="s">
        <v>34</v>
      </c>
      <c r="B29" s="24">
        <v>32373411</v>
      </c>
      <c r="C29" s="24"/>
      <c r="D29" s="272"/>
      <c r="E29" s="24"/>
      <c r="F29" s="24"/>
      <c r="G29" s="24"/>
      <c r="H29" s="24"/>
      <c r="I29" s="272"/>
      <c r="J29" s="272"/>
      <c r="K29" s="24"/>
      <c r="L29" s="24"/>
      <c r="M29" s="24"/>
      <c r="N29" s="294">
        <f>SUM(B29:M29)</f>
        <v>32373411</v>
      </c>
      <c r="O29" s="238">
        <f>N29/N27</f>
        <v>0.12229355655923588</v>
      </c>
    </row>
    <row r="30" spans="1:24" s="239" customFormat="1" ht="16.5" customHeight="1" x14ac:dyDescent="0.2"/>
    <row r="31" spans="1:24" s="239" customFormat="1" ht="17.25" customHeight="1" x14ac:dyDescent="0.2"/>
    <row r="32" spans="1:24" ht="5.25" customHeight="1" thickBot="1" x14ac:dyDescent="0.3"/>
    <row r="33" spans="1:14" ht="48" customHeight="1" thickBot="1" x14ac:dyDescent="0.3">
      <c r="A33" s="645" t="s">
        <v>198</v>
      </c>
      <c r="B33" s="646"/>
      <c r="C33" s="646"/>
      <c r="D33" s="646"/>
      <c r="E33" s="646"/>
      <c r="F33" s="646"/>
      <c r="G33" s="646"/>
      <c r="H33" s="646"/>
      <c r="I33" s="647"/>
      <c r="J33" s="240"/>
      <c r="N33" s="344"/>
    </row>
    <row r="34" spans="1:14" ht="50.25" customHeight="1" thickBot="1" x14ac:dyDescent="0.3">
      <c r="A34" s="241" t="s">
        <v>199</v>
      </c>
      <c r="B34" s="648" t="str">
        <f>+B12</f>
        <v xml:space="preserve"> Implementar el 100 Porciento de las herramientas que permitan el posicionamiento de la SDMujer en medios de comunicación</v>
      </c>
      <c r="C34" s="649"/>
      <c r="D34" s="649"/>
      <c r="E34" s="649"/>
      <c r="F34" s="649"/>
      <c r="G34" s="649"/>
      <c r="H34" s="649"/>
      <c r="I34" s="650"/>
      <c r="J34" s="242"/>
      <c r="M34" s="243"/>
    </row>
    <row r="35" spans="1:14" ht="18.75" customHeight="1" thickBot="1" x14ac:dyDescent="0.3">
      <c r="A35" s="623" t="s">
        <v>39</v>
      </c>
      <c r="B35" s="244">
        <v>2024</v>
      </c>
      <c r="C35" s="244">
        <v>2025</v>
      </c>
      <c r="D35" s="244">
        <v>2026</v>
      </c>
      <c r="E35" s="244">
        <v>2027</v>
      </c>
      <c r="F35" s="244" t="s">
        <v>200</v>
      </c>
      <c r="G35" s="651" t="s">
        <v>41</v>
      </c>
      <c r="H35" s="523" t="s">
        <v>201</v>
      </c>
      <c r="I35" s="524"/>
      <c r="J35" s="242"/>
      <c r="M35" s="243"/>
    </row>
    <row r="36" spans="1:14" ht="50.25" customHeight="1" thickBot="1" x14ac:dyDescent="0.3">
      <c r="A36" s="624"/>
      <c r="B36" s="273">
        <v>1</v>
      </c>
      <c r="C36" s="273">
        <v>1</v>
      </c>
      <c r="D36" s="273">
        <v>1</v>
      </c>
      <c r="E36" s="273">
        <v>1</v>
      </c>
      <c r="F36" s="273">
        <v>1</v>
      </c>
      <c r="G36" s="651"/>
      <c r="H36" s="525"/>
      <c r="I36" s="526"/>
      <c r="J36" s="242"/>
      <c r="M36" s="245"/>
    </row>
    <row r="37" spans="1:14" ht="52.5" customHeight="1" thickBot="1" x14ac:dyDescent="0.3">
      <c r="A37" s="246" t="s">
        <v>43</v>
      </c>
      <c r="B37" s="640">
        <v>0.49</v>
      </c>
      <c r="C37" s="641"/>
      <c r="D37" s="642" t="s">
        <v>202</v>
      </c>
      <c r="E37" s="643"/>
      <c r="F37" s="643"/>
      <c r="G37" s="643"/>
      <c r="H37" s="643"/>
      <c r="I37" s="644"/>
    </row>
    <row r="38" spans="1:14" s="250" customFormat="1" ht="48" customHeight="1" thickBot="1" x14ac:dyDescent="0.3">
      <c r="A38" s="623" t="s">
        <v>203</v>
      </c>
      <c r="B38" s="246" t="s">
        <v>204</v>
      </c>
      <c r="C38" s="241" t="s">
        <v>87</v>
      </c>
      <c r="D38" s="625" t="s">
        <v>89</v>
      </c>
      <c r="E38" s="626"/>
      <c r="F38" s="625" t="s">
        <v>91</v>
      </c>
      <c r="G38" s="626"/>
      <c r="H38" s="249" t="s">
        <v>93</v>
      </c>
      <c r="I38" s="248" t="s">
        <v>94</v>
      </c>
      <c r="M38" s="251"/>
    </row>
    <row r="39" spans="1:14" ht="138.75" customHeight="1" thickBot="1" x14ac:dyDescent="0.3">
      <c r="A39" s="624"/>
      <c r="B39" s="277">
        <v>8.3000000000000007</v>
      </c>
      <c r="C39" s="278">
        <v>8.3000000000000007</v>
      </c>
      <c r="D39" s="683" t="s">
        <v>334</v>
      </c>
      <c r="E39" s="684"/>
      <c r="F39" s="683" t="s">
        <v>335</v>
      </c>
      <c r="G39" s="684"/>
      <c r="H39" s="279" t="s">
        <v>326</v>
      </c>
      <c r="I39" s="378" t="s">
        <v>336</v>
      </c>
      <c r="M39" s="243"/>
    </row>
    <row r="40" spans="1:14" s="250" customFormat="1" ht="104.25" customHeight="1" thickBot="1" x14ac:dyDescent="0.3">
      <c r="A40" s="623" t="s">
        <v>205</v>
      </c>
      <c r="B40" s="247" t="s">
        <v>204</v>
      </c>
      <c r="C40" s="249" t="s">
        <v>87</v>
      </c>
      <c r="D40" s="625" t="s">
        <v>89</v>
      </c>
      <c r="E40" s="626"/>
      <c r="F40" s="625" t="s">
        <v>91</v>
      </c>
      <c r="G40" s="626"/>
      <c r="H40" s="249" t="s">
        <v>93</v>
      </c>
      <c r="I40" s="248" t="s">
        <v>94</v>
      </c>
    </row>
    <row r="41" spans="1:14" s="368" customFormat="1" ht="104.25" customHeight="1" thickBot="1" x14ac:dyDescent="0.3">
      <c r="A41" s="624"/>
      <c r="B41" s="277">
        <v>8.3000000000000007</v>
      </c>
      <c r="C41" s="278"/>
      <c r="D41" s="683"/>
      <c r="E41" s="684"/>
      <c r="F41" s="683"/>
      <c r="G41" s="684"/>
      <c r="H41" s="279"/>
      <c r="I41" s="378"/>
    </row>
    <row r="42" spans="1:14" s="250" customFormat="1" ht="104.25" customHeight="1" thickBot="1" x14ac:dyDescent="0.3">
      <c r="A42" s="623" t="s">
        <v>206</v>
      </c>
      <c r="B42" s="247" t="s">
        <v>204</v>
      </c>
      <c r="C42" s="249" t="s">
        <v>87</v>
      </c>
      <c r="D42" s="625" t="s">
        <v>89</v>
      </c>
      <c r="E42" s="626"/>
      <c r="F42" s="625" t="s">
        <v>91</v>
      </c>
      <c r="G42" s="626"/>
      <c r="H42" s="249" t="s">
        <v>93</v>
      </c>
      <c r="I42" s="248" t="s">
        <v>94</v>
      </c>
    </row>
    <row r="43" spans="1:14" ht="104.25" customHeight="1" thickBot="1" x14ac:dyDescent="0.3">
      <c r="A43" s="624"/>
      <c r="B43" s="277">
        <v>8.3000000000000007</v>
      </c>
      <c r="C43" s="278"/>
      <c r="D43" s="683"/>
      <c r="E43" s="684"/>
      <c r="F43" s="696"/>
      <c r="G43" s="697"/>
      <c r="H43" s="279"/>
      <c r="I43" s="274"/>
    </row>
    <row r="44" spans="1:14" s="250" customFormat="1" ht="104.25" customHeight="1" thickBot="1" x14ac:dyDescent="0.3">
      <c r="A44" s="623" t="s">
        <v>207</v>
      </c>
      <c r="B44" s="247" t="s">
        <v>204</v>
      </c>
      <c r="C44" s="247" t="s">
        <v>87</v>
      </c>
      <c r="D44" s="625" t="s">
        <v>89</v>
      </c>
      <c r="E44" s="626"/>
      <c r="F44" s="625" t="s">
        <v>91</v>
      </c>
      <c r="G44" s="626"/>
      <c r="H44" s="249" t="s">
        <v>93</v>
      </c>
      <c r="I44" s="249" t="s">
        <v>94</v>
      </c>
    </row>
    <row r="45" spans="1:14" ht="104.25" customHeight="1" thickBot="1" x14ac:dyDescent="0.3">
      <c r="A45" s="624"/>
      <c r="B45" s="268">
        <v>8.3000000000000007</v>
      </c>
      <c r="C45" s="252"/>
      <c r="D45" s="690"/>
      <c r="E45" s="691"/>
      <c r="F45" s="683"/>
      <c r="G45" s="684"/>
      <c r="H45" s="256"/>
      <c r="I45" s="253"/>
    </row>
    <row r="46" spans="1:14" s="250" customFormat="1" ht="104.25" customHeight="1" thickBot="1" x14ac:dyDescent="0.3">
      <c r="A46" s="623" t="s">
        <v>208</v>
      </c>
      <c r="B46" s="247" t="s">
        <v>204</v>
      </c>
      <c r="C46" s="249" t="s">
        <v>87</v>
      </c>
      <c r="D46" s="625" t="s">
        <v>89</v>
      </c>
      <c r="E46" s="626"/>
      <c r="F46" s="625" t="s">
        <v>91</v>
      </c>
      <c r="G46" s="626"/>
      <c r="H46" s="249" t="s">
        <v>93</v>
      </c>
      <c r="I46" s="248" t="s">
        <v>94</v>
      </c>
    </row>
    <row r="47" spans="1:14" ht="104.25" customHeight="1" x14ac:dyDescent="0.25">
      <c r="A47" s="624"/>
      <c r="B47" s="277">
        <v>8.3000000000000007</v>
      </c>
      <c r="C47" s="278"/>
      <c r="D47" s="692"/>
      <c r="E47" s="693"/>
      <c r="F47" s="694"/>
      <c r="G47" s="695"/>
      <c r="H47" s="279"/>
      <c r="I47" s="355"/>
    </row>
    <row r="48" spans="1:14" s="250" customFormat="1" ht="104.25" customHeight="1" x14ac:dyDescent="0.25">
      <c r="A48" s="623" t="s">
        <v>209</v>
      </c>
      <c r="B48" s="247" t="s">
        <v>204</v>
      </c>
      <c r="C48" s="249" t="s">
        <v>87</v>
      </c>
      <c r="D48" s="625" t="s">
        <v>89</v>
      </c>
      <c r="E48" s="626"/>
      <c r="F48" s="625" t="s">
        <v>91</v>
      </c>
      <c r="G48" s="626"/>
      <c r="H48" s="249" t="s">
        <v>93</v>
      </c>
      <c r="I48" s="248" t="s">
        <v>94</v>
      </c>
    </row>
    <row r="49" spans="1:9" ht="104.25" customHeight="1" x14ac:dyDescent="0.25">
      <c r="A49" s="624"/>
      <c r="B49" s="255">
        <v>8.3000000000000007</v>
      </c>
      <c r="C49" s="255"/>
      <c r="D49" s="686"/>
      <c r="E49" s="687"/>
      <c r="F49" s="688"/>
      <c r="G49" s="689"/>
      <c r="H49" s="256"/>
      <c r="I49" s="327"/>
    </row>
    <row r="50" spans="1:9" ht="104.25" customHeight="1" thickBot="1" x14ac:dyDescent="0.3">
      <c r="A50" s="623" t="s">
        <v>210</v>
      </c>
      <c r="B50" s="246" t="s">
        <v>204</v>
      </c>
      <c r="C50" s="241" t="s">
        <v>87</v>
      </c>
      <c r="D50" s="625" t="s">
        <v>89</v>
      </c>
      <c r="E50" s="626"/>
      <c r="F50" s="625" t="s">
        <v>91</v>
      </c>
      <c r="G50" s="626"/>
      <c r="H50" s="249" t="s">
        <v>93</v>
      </c>
      <c r="I50" s="248" t="s">
        <v>94</v>
      </c>
    </row>
    <row r="51" spans="1:9" ht="104.25" customHeight="1" thickBot="1" x14ac:dyDescent="0.3">
      <c r="A51" s="624"/>
      <c r="B51" s="379">
        <v>8.3000000000000007</v>
      </c>
      <c r="C51" s="379"/>
      <c r="D51" s="683"/>
      <c r="E51" s="685"/>
      <c r="F51" s="683"/>
      <c r="G51" s="685"/>
      <c r="H51" s="279"/>
      <c r="I51" s="355"/>
    </row>
    <row r="52" spans="1:9" ht="104.25" customHeight="1" thickBot="1" x14ac:dyDescent="0.3">
      <c r="A52" s="623" t="s">
        <v>211</v>
      </c>
      <c r="B52" s="246" t="s">
        <v>204</v>
      </c>
      <c r="C52" s="241" t="s">
        <v>87</v>
      </c>
      <c r="D52" s="625" t="s">
        <v>89</v>
      </c>
      <c r="E52" s="626"/>
      <c r="F52" s="625" t="s">
        <v>91</v>
      </c>
      <c r="G52" s="626"/>
      <c r="H52" s="249" t="s">
        <v>93</v>
      </c>
      <c r="I52" s="248" t="s">
        <v>94</v>
      </c>
    </row>
    <row r="53" spans="1:9" ht="104.25" customHeight="1" thickBot="1" x14ac:dyDescent="0.3">
      <c r="A53" s="624"/>
      <c r="B53" s="379">
        <v>8.3000000000000007</v>
      </c>
      <c r="C53" s="375"/>
      <c r="D53" s="683"/>
      <c r="E53" s="685"/>
      <c r="F53" s="683"/>
      <c r="G53" s="684"/>
      <c r="H53" s="279"/>
      <c r="I53" s="355"/>
    </row>
    <row r="54" spans="1:9" ht="104.25" customHeight="1" thickBot="1" x14ac:dyDescent="0.3">
      <c r="A54" s="623" t="s">
        <v>212</v>
      </c>
      <c r="B54" s="246" t="s">
        <v>204</v>
      </c>
      <c r="C54" s="241" t="s">
        <v>87</v>
      </c>
      <c r="D54" s="625" t="s">
        <v>89</v>
      </c>
      <c r="E54" s="626"/>
      <c r="F54" s="625" t="s">
        <v>91</v>
      </c>
      <c r="G54" s="626"/>
      <c r="H54" s="249" t="s">
        <v>93</v>
      </c>
      <c r="I54" s="248" t="s">
        <v>94</v>
      </c>
    </row>
    <row r="55" spans="1:9" ht="104.25" customHeight="1" thickBot="1" x14ac:dyDescent="0.3">
      <c r="A55" s="624"/>
      <c r="B55" s="379">
        <v>8.3000000000000007</v>
      </c>
      <c r="C55" s="375"/>
      <c r="D55" s="683"/>
      <c r="E55" s="684"/>
      <c r="F55" s="683"/>
      <c r="G55" s="684"/>
      <c r="H55" s="256"/>
      <c r="I55" s="376"/>
    </row>
    <row r="56" spans="1:9" ht="104.25" customHeight="1" thickBot="1" x14ac:dyDescent="0.3">
      <c r="A56" s="623" t="s">
        <v>213</v>
      </c>
      <c r="B56" s="246" t="s">
        <v>204</v>
      </c>
      <c r="C56" s="241" t="s">
        <v>87</v>
      </c>
      <c r="D56" s="625" t="s">
        <v>89</v>
      </c>
      <c r="E56" s="626"/>
      <c r="F56" s="625" t="s">
        <v>91</v>
      </c>
      <c r="G56" s="626"/>
      <c r="H56" s="249" t="s">
        <v>93</v>
      </c>
      <c r="I56" s="248" t="s">
        <v>94</v>
      </c>
    </row>
    <row r="57" spans="1:9" ht="104.25" customHeight="1" thickBot="1" x14ac:dyDescent="0.3">
      <c r="A57" s="624"/>
      <c r="B57" s="379">
        <v>8.3000000000000007</v>
      </c>
      <c r="C57" s="375"/>
      <c r="D57" s="683"/>
      <c r="E57" s="684"/>
      <c r="F57" s="683"/>
      <c r="G57" s="684"/>
      <c r="H57" s="256"/>
      <c r="I57" s="355"/>
    </row>
    <row r="58" spans="1:9" ht="104.25" customHeight="1" thickBot="1" x14ac:dyDescent="0.3">
      <c r="A58" s="623" t="s">
        <v>214</v>
      </c>
      <c r="B58" s="246" t="s">
        <v>204</v>
      </c>
      <c r="C58" s="241" t="s">
        <v>87</v>
      </c>
      <c r="D58" s="625" t="s">
        <v>89</v>
      </c>
      <c r="E58" s="626"/>
      <c r="F58" s="625" t="s">
        <v>91</v>
      </c>
      <c r="G58" s="626"/>
      <c r="H58" s="249" t="s">
        <v>93</v>
      </c>
      <c r="I58" s="248" t="s">
        <v>94</v>
      </c>
    </row>
    <row r="59" spans="1:9" ht="104.25" customHeight="1" thickBot="1" x14ac:dyDescent="0.3">
      <c r="A59" s="624"/>
      <c r="B59" s="255">
        <v>8.3000000000000007</v>
      </c>
      <c r="C59" s="257"/>
      <c r="D59" s="627"/>
      <c r="E59" s="628"/>
      <c r="F59" s="632"/>
      <c r="G59" s="632"/>
      <c r="H59" s="256"/>
      <c r="I59" s="377"/>
    </row>
    <row r="60" spans="1:9" ht="104.25" customHeight="1" thickBot="1" x14ac:dyDescent="0.3">
      <c r="A60" s="623" t="s">
        <v>215</v>
      </c>
      <c r="B60" s="246" t="s">
        <v>204</v>
      </c>
      <c r="C60" s="241" t="s">
        <v>87</v>
      </c>
      <c r="D60" s="625" t="s">
        <v>89</v>
      </c>
      <c r="E60" s="626"/>
      <c r="F60" s="625" t="s">
        <v>91</v>
      </c>
      <c r="G60" s="626"/>
      <c r="H60" s="249" t="s">
        <v>93</v>
      </c>
      <c r="I60" s="248" t="s">
        <v>94</v>
      </c>
    </row>
    <row r="61" spans="1:9" ht="104.25" customHeight="1" thickBot="1" x14ac:dyDescent="0.3">
      <c r="A61" s="624"/>
      <c r="B61" s="254">
        <v>8.6999999999999993</v>
      </c>
      <c r="C61" s="257">
        <v>8.6999999999999993</v>
      </c>
      <c r="D61" s="627"/>
      <c r="E61" s="628"/>
      <c r="F61" s="627"/>
      <c r="G61" s="628"/>
      <c r="H61" s="256"/>
      <c r="I61" s="377"/>
    </row>
    <row r="62" spans="1:9" x14ac:dyDescent="0.25">
      <c r="B62" s="258">
        <f>+B47+B43+B41+B45+B49+B51+B53+B55+B57+B59+B61+B39</f>
        <v>99.999999999999986</v>
      </c>
      <c r="C62" s="258">
        <f>+C47+C43+C41+C45+C49+C51+C53+C55+C57+C59+C61+C39</f>
        <v>17</v>
      </c>
    </row>
    <row r="64" spans="1:9" s="242" customFormat="1" ht="30" customHeight="1" x14ac:dyDescent="0.25">
      <c r="A64" s="227"/>
      <c r="B64" s="227"/>
      <c r="C64" s="227"/>
      <c r="D64" s="227"/>
      <c r="E64" s="227"/>
      <c r="F64" s="227"/>
      <c r="G64" s="227"/>
      <c r="H64" s="227"/>
      <c r="I64" s="227"/>
    </row>
    <row r="65" spans="1:9" ht="34.5" customHeight="1" x14ac:dyDescent="0.25">
      <c r="A65" s="570" t="s">
        <v>57</v>
      </c>
      <c r="B65" s="570"/>
      <c r="C65" s="570"/>
      <c r="D65" s="570"/>
      <c r="E65" s="570"/>
      <c r="F65" s="570"/>
      <c r="G65" s="570"/>
      <c r="H65" s="570"/>
      <c r="I65" s="570"/>
    </row>
    <row r="66" spans="1:9" ht="67.5" customHeight="1" x14ac:dyDescent="0.25">
      <c r="A66" s="41" t="s">
        <v>58</v>
      </c>
      <c r="B66" s="613" t="s">
        <v>233</v>
      </c>
      <c r="C66" s="614"/>
      <c r="D66" s="613" t="s">
        <v>234</v>
      </c>
      <c r="E66" s="614"/>
      <c r="F66" s="677" t="s">
        <v>235</v>
      </c>
      <c r="G66" s="678"/>
      <c r="H66" s="615" t="s">
        <v>219</v>
      </c>
      <c r="I66" s="616"/>
    </row>
    <row r="67" spans="1:9" ht="45.75" customHeight="1" x14ac:dyDescent="0.25">
      <c r="A67" s="41" t="s">
        <v>220</v>
      </c>
      <c r="B67" s="679">
        <v>24.5</v>
      </c>
      <c r="C67" s="680"/>
      <c r="D67" s="681">
        <v>24.5</v>
      </c>
      <c r="E67" s="682"/>
      <c r="F67" s="621"/>
      <c r="G67" s="622"/>
      <c r="H67" s="621"/>
      <c r="I67" s="622"/>
    </row>
    <row r="68" spans="1:9" ht="30" customHeight="1" x14ac:dyDescent="0.25">
      <c r="A68" s="567" t="s">
        <v>170</v>
      </c>
      <c r="B68" s="259" t="s">
        <v>85</v>
      </c>
      <c r="C68" s="259" t="s">
        <v>87</v>
      </c>
      <c r="D68" s="259" t="s">
        <v>85</v>
      </c>
      <c r="E68" s="259" t="s">
        <v>87</v>
      </c>
      <c r="F68" s="259" t="s">
        <v>85</v>
      </c>
      <c r="G68" s="259" t="s">
        <v>87</v>
      </c>
      <c r="H68" s="259" t="s">
        <v>85</v>
      </c>
      <c r="I68" s="259" t="s">
        <v>87</v>
      </c>
    </row>
    <row r="69" spans="1:9" ht="30" customHeight="1" x14ac:dyDescent="0.25">
      <c r="A69" s="568"/>
      <c r="B69" s="270">
        <v>8.3000000000000004E-2</v>
      </c>
      <c r="C69" s="270">
        <v>8.3000000000000004E-2</v>
      </c>
      <c r="D69" s="270">
        <v>8.3000000000000004E-2</v>
      </c>
      <c r="E69" s="270">
        <v>8.3000000000000004E-2</v>
      </c>
      <c r="F69" s="260"/>
      <c r="G69" s="260"/>
      <c r="H69" s="261"/>
      <c r="I69" s="260"/>
    </row>
    <row r="70" spans="1:9" ht="78.75" customHeight="1" x14ac:dyDescent="0.25">
      <c r="A70" s="41" t="s">
        <v>221</v>
      </c>
      <c r="B70" s="669" t="s">
        <v>332</v>
      </c>
      <c r="C70" s="670"/>
      <c r="D70" s="669" t="s">
        <v>333</v>
      </c>
      <c r="E70" s="670"/>
      <c r="F70" s="675"/>
      <c r="G70" s="676"/>
      <c r="H70" s="611"/>
      <c r="I70" s="612"/>
    </row>
    <row r="71" spans="1:9" ht="78.75" customHeight="1" x14ac:dyDescent="0.25">
      <c r="A71" s="41" t="s">
        <v>222</v>
      </c>
      <c r="B71" s="487" t="s">
        <v>358</v>
      </c>
      <c r="C71" s="588"/>
      <c r="D71" s="487" t="s">
        <v>359</v>
      </c>
      <c r="E71" s="588"/>
      <c r="F71" s="597"/>
      <c r="G71" s="588"/>
      <c r="H71" s="605"/>
      <c r="I71" s="606"/>
    </row>
    <row r="72" spans="1:9" ht="78.75" customHeight="1" x14ac:dyDescent="0.25">
      <c r="A72" s="567" t="s">
        <v>172</v>
      </c>
      <c r="B72" s="259" t="s">
        <v>85</v>
      </c>
      <c r="C72" s="259" t="s">
        <v>87</v>
      </c>
      <c r="D72" s="259" t="s">
        <v>85</v>
      </c>
      <c r="E72" s="259" t="s">
        <v>87</v>
      </c>
      <c r="F72" s="259" t="s">
        <v>85</v>
      </c>
      <c r="G72" s="259" t="s">
        <v>87</v>
      </c>
      <c r="H72" s="259" t="s">
        <v>85</v>
      </c>
      <c r="I72" s="259" t="s">
        <v>87</v>
      </c>
    </row>
    <row r="73" spans="1:9" ht="78.75" customHeight="1" x14ac:dyDescent="0.25">
      <c r="A73" s="568"/>
      <c r="B73" s="270">
        <v>8.3000000000000004E-2</v>
      </c>
      <c r="C73" s="270"/>
      <c r="D73" s="270">
        <v>8.3000000000000004E-2</v>
      </c>
      <c r="E73" s="270"/>
      <c r="F73" s="260"/>
      <c r="G73" s="262"/>
      <c r="H73" s="261"/>
      <c r="I73" s="262"/>
    </row>
    <row r="74" spans="1:9" ht="78.75" customHeight="1" x14ac:dyDescent="0.25">
      <c r="A74" s="41" t="s">
        <v>221</v>
      </c>
      <c r="B74" s="669"/>
      <c r="C74" s="670"/>
      <c r="D74" s="669"/>
      <c r="E74" s="670"/>
      <c r="F74" s="675"/>
      <c r="G74" s="676"/>
      <c r="H74" s="609"/>
      <c r="I74" s="610"/>
    </row>
    <row r="75" spans="1:9" ht="78.75" customHeight="1" x14ac:dyDescent="0.25">
      <c r="A75" s="41" t="s">
        <v>222</v>
      </c>
      <c r="B75" s="487"/>
      <c r="C75" s="588"/>
      <c r="D75" s="487"/>
      <c r="E75" s="588"/>
      <c r="F75" s="597"/>
      <c r="G75" s="588"/>
      <c r="H75" s="605"/>
      <c r="I75" s="606"/>
    </row>
    <row r="76" spans="1:9" ht="78.75" customHeight="1" x14ac:dyDescent="0.25">
      <c r="A76" s="567" t="s">
        <v>173</v>
      </c>
      <c r="B76" s="259" t="s">
        <v>85</v>
      </c>
      <c r="C76" s="259" t="s">
        <v>87</v>
      </c>
      <c r="D76" s="259" t="s">
        <v>85</v>
      </c>
      <c r="E76" s="259" t="s">
        <v>87</v>
      </c>
      <c r="F76" s="259" t="s">
        <v>85</v>
      </c>
      <c r="G76" s="259" t="s">
        <v>87</v>
      </c>
      <c r="H76" s="259" t="s">
        <v>85</v>
      </c>
      <c r="I76" s="259" t="s">
        <v>87</v>
      </c>
    </row>
    <row r="77" spans="1:9" ht="78.75" customHeight="1" x14ac:dyDescent="0.25">
      <c r="A77" s="568"/>
      <c r="B77" s="270">
        <v>8.3000000000000004E-2</v>
      </c>
      <c r="C77" s="270"/>
      <c r="D77" s="270">
        <v>8.3000000000000004E-2</v>
      </c>
      <c r="E77" s="270"/>
      <c r="F77" s="260"/>
      <c r="G77" s="262"/>
      <c r="H77" s="261"/>
      <c r="I77" s="262"/>
    </row>
    <row r="78" spans="1:9" ht="78.75" customHeight="1" x14ac:dyDescent="0.25">
      <c r="A78" s="41" t="s">
        <v>221</v>
      </c>
      <c r="B78" s="669"/>
      <c r="C78" s="670"/>
      <c r="D78" s="671"/>
      <c r="E78" s="672"/>
      <c r="F78" s="673"/>
      <c r="G78" s="674"/>
      <c r="H78" s="605"/>
      <c r="I78" s="606"/>
    </row>
    <row r="79" spans="1:9" ht="78.75" customHeight="1" x14ac:dyDescent="0.25">
      <c r="A79" s="41" t="s">
        <v>222</v>
      </c>
      <c r="B79" s="471"/>
      <c r="C79" s="588"/>
      <c r="D79" s="471"/>
      <c r="E79" s="588"/>
      <c r="F79" s="673"/>
      <c r="G79" s="674"/>
      <c r="H79" s="605"/>
      <c r="I79" s="606"/>
    </row>
    <row r="80" spans="1:9" ht="78.75" customHeight="1" x14ac:dyDescent="0.25">
      <c r="A80" s="567" t="s">
        <v>174</v>
      </c>
      <c r="B80" s="259" t="s">
        <v>85</v>
      </c>
      <c r="C80" s="259" t="s">
        <v>87</v>
      </c>
      <c r="D80" s="259" t="s">
        <v>85</v>
      </c>
      <c r="E80" s="259" t="s">
        <v>87</v>
      </c>
      <c r="F80" s="259" t="s">
        <v>85</v>
      </c>
      <c r="G80" s="259" t="s">
        <v>87</v>
      </c>
      <c r="H80" s="259" t="s">
        <v>85</v>
      </c>
      <c r="I80" s="259" t="s">
        <v>87</v>
      </c>
    </row>
    <row r="81" spans="1:9" ht="78.75" customHeight="1" x14ac:dyDescent="0.25">
      <c r="A81" s="568"/>
      <c r="B81" s="275">
        <v>8.3000000000000004E-2</v>
      </c>
      <c r="C81" s="275"/>
      <c r="D81" s="275">
        <v>8.3000000000000004E-2</v>
      </c>
      <c r="E81" s="275"/>
      <c r="F81" s="260"/>
      <c r="G81" s="262"/>
      <c r="H81" s="261"/>
      <c r="I81" s="262"/>
    </row>
    <row r="82" spans="1:9" ht="78.75" customHeight="1" x14ac:dyDescent="0.25">
      <c r="A82" s="41" t="s">
        <v>221</v>
      </c>
      <c r="B82" s="594"/>
      <c r="C82" s="595"/>
      <c r="D82" s="594"/>
      <c r="E82" s="595"/>
      <c r="F82" s="611"/>
      <c r="G82" s="668"/>
      <c r="H82" s="605"/>
      <c r="I82" s="606"/>
    </row>
    <row r="83" spans="1:9" ht="78.75" customHeight="1" x14ac:dyDescent="0.25">
      <c r="A83" s="41" t="s">
        <v>222</v>
      </c>
      <c r="B83" s="471"/>
      <c r="C83" s="588"/>
      <c r="D83" s="471"/>
      <c r="E83" s="588"/>
      <c r="F83" s="605"/>
      <c r="G83" s="606"/>
      <c r="H83" s="605"/>
      <c r="I83" s="606"/>
    </row>
    <row r="84" spans="1:9" ht="78.75" customHeight="1" x14ac:dyDescent="0.25">
      <c r="A84" s="567" t="s">
        <v>176</v>
      </c>
      <c r="B84" s="259" t="s">
        <v>85</v>
      </c>
      <c r="C84" s="259" t="s">
        <v>87</v>
      </c>
      <c r="D84" s="259" t="s">
        <v>85</v>
      </c>
      <c r="E84" s="259" t="s">
        <v>87</v>
      </c>
      <c r="F84" s="259" t="s">
        <v>85</v>
      </c>
      <c r="G84" s="259" t="s">
        <v>87</v>
      </c>
      <c r="H84" s="259" t="s">
        <v>85</v>
      </c>
      <c r="I84" s="259" t="s">
        <v>87</v>
      </c>
    </row>
    <row r="85" spans="1:9" ht="78.75" customHeight="1" x14ac:dyDescent="0.25">
      <c r="A85" s="568"/>
      <c r="B85" s="275">
        <v>8.3000000000000004E-2</v>
      </c>
      <c r="C85" s="275"/>
      <c r="D85" s="275">
        <v>8.3000000000000004E-2</v>
      </c>
      <c r="E85" s="275"/>
      <c r="F85" s="260"/>
      <c r="G85" s="262"/>
      <c r="H85" s="261"/>
      <c r="I85" s="262"/>
    </row>
    <row r="86" spans="1:9" ht="78.75" customHeight="1" x14ac:dyDescent="0.25">
      <c r="A86" s="41" t="s">
        <v>221</v>
      </c>
      <c r="B86" s="596"/>
      <c r="C86" s="596"/>
      <c r="D86" s="666"/>
      <c r="E86" s="666"/>
      <c r="F86" s="589"/>
      <c r="G86" s="590"/>
      <c r="H86" s="602"/>
      <c r="I86" s="602"/>
    </row>
    <row r="87" spans="1:9" ht="78.75" customHeight="1" x14ac:dyDescent="0.25">
      <c r="A87" s="41" t="s">
        <v>222</v>
      </c>
      <c r="B87" s="667"/>
      <c r="C87" s="583"/>
      <c r="D87" s="582"/>
      <c r="E87" s="583"/>
      <c r="F87" s="589"/>
      <c r="G87" s="590"/>
      <c r="H87" s="589"/>
      <c r="I87" s="590"/>
    </row>
    <row r="88" spans="1:9" ht="78.75" customHeight="1" x14ac:dyDescent="0.25">
      <c r="A88" s="567" t="s">
        <v>177</v>
      </c>
      <c r="B88" s="259" t="s">
        <v>85</v>
      </c>
      <c r="C88" s="259" t="s">
        <v>87</v>
      </c>
      <c r="D88" s="259" t="s">
        <v>85</v>
      </c>
      <c r="E88" s="259" t="s">
        <v>87</v>
      </c>
      <c r="F88" s="259" t="s">
        <v>85</v>
      </c>
      <c r="G88" s="259" t="s">
        <v>87</v>
      </c>
      <c r="H88" s="259" t="s">
        <v>85</v>
      </c>
      <c r="I88" s="259" t="s">
        <v>87</v>
      </c>
    </row>
    <row r="89" spans="1:9" ht="78.75" customHeight="1" x14ac:dyDescent="0.25">
      <c r="A89" s="568"/>
      <c r="B89" s="275">
        <v>8.3000000000000004E-2</v>
      </c>
      <c r="C89" s="275"/>
      <c r="D89" s="275">
        <v>8.3000000000000004E-2</v>
      </c>
      <c r="E89" s="275"/>
      <c r="F89" s="260"/>
      <c r="G89" s="262"/>
      <c r="H89" s="261"/>
      <c r="I89" s="262"/>
    </row>
    <row r="90" spans="1:9" ht="78.75" customHeight="1" x14ac:dyDescent="0.25">
      <c r="A90" s="41" t="s">
        <v>221</v>
      </c>
      <c r="B90" s="596"/>
      <c r="C90" s="596"/>
      <c r="D90" s="662"/>
      <c r="E90" s="663"/>
      <c r="F90" s="664"/>
      <c r="G90" s="665"/>
      <c r="H90" s="593"/>
      <c r="I90" s="593"/>
    </row>
    <row r="91" spans="1:9" ht="78.75" customHeight="1" x14ac:dyDescent="0.25">
      <c r="A91" s="41" t="s">
        <v>222</v>
      </c>
      <c r="B91" s="485"/>
      <c r="C91" s="486"/>
      <c r="D91" s="485"/>
      <c r="E91" s="486"/>
      <c r="F91" s="589"/>
      <c r="G91" s="590"/>
      <c r="H91" s="589"/>
      <c r="I91" s="590"/>
    </row>
    <row r="92" spans="1:9" ht="78.75" customHeight="1" x14ac:dyDescent="0.25">
      <c r="A92" s="567" t="s">
        <v>178</v>
      </c>
      <c r="B92" s="259" t="s">
        <v>85</v>
      </c>
      <c r="C92" s="259" t="s">
        <v>87</v>
      </c>
      <c r="D92" s="259" t="s">
        <v>85</v>
      </c>
      <c r="E92" s="259" t="s">
        <v>87</v>
      </c>
      <c r="F92" s="259" t="s">
        <v>85</v>
      </c>
      <c r="G92" s="259" t="s">
        <v>87</v>
      </c>
      <c r="H92" s="259" t="s">
        <v>85</v>
      </c>
      <c r="I92" s="259" t="s">
        <v>87</v>
      </c>
    </row>
    <row r="93" spans="1:9" ht="78.75" customHeight="1" x14ac:dyDescent="0.25">
      <c r="A93" s="568"/>
      <c r="B93" s="275">
        <v>8.3000000000000004E-2</v>
      </c>
      <c r="C93" s="275"/>
      <c r="D93" s="275">
        <v>8.3000000000000004E-2</v>
      </c>
      <c r="E93" s="275"/>
      <c r="F93" s="260"/>
      <c r="G93" s="262"/>
      <c r="H93" s="261"/>
      <c r="I93" s="262"/>
    </row>
    <row r="94" spans="1:9" ht="78.75" customHeight="1" x14ac:dyDescent="0.25">
      <c r="A94" s="41" t="s">
        <v>221</v>
      </c>
      <c r="B94" s="596"/>
      <c r="C94" s="596"/>
      <c r="D94" s="662"/>
      <c r="E94" s="663"/>
      <c r="F94" s="664"/>
      <c r="G94" s="665"/>
      <c r="H94" s="593"/>
      <c r="I94" s="593"/>
    </row>
    <row r="95" spans="1:9" ht="78.75" customHeight="1" x14ac:dyDescent="0.25">
      <c r="A95" s="41" t="s">
        <v>222</v>
      </c>
      <c r="B95" s="485"/>
      <c r="C95" s="486"/>
      <c r="D95" s="485"/>
      <c r="E95" s="486"/>
      <c r="F95" s="589"/>
      <c r="G95" s="590"/>
      <c r="H95" s="589"/>
      <c r="I95" s="590"/>
    </row>
    <row r="96" spans="1:9" ht="78.75" customHeight="1" x14ac:dyDescent="0.25">
      <c r="A96" s="567" t="s">
        <v>179</v>
      </c>
      <c r="B96" s="259" t="s">
        <v>85</v>
      </c>
      <c r="C96" s="259" t="s">
        <v>87</v>
      </c>
      <c r="D96" s="259" t="s">
        <v>85</v>
      </c>
      <c r="E96" s="259" t="s">
        <v>87</v>
      </c>
      <c r="F96" s="259" t="s">
        <v>85</v>
      </c>
      <c r="G96" s="259" t="s">
        <v>87</v>
      </c>
      <c r="H96" s="259" t="s">
        <v>85</v>
      </c>
      <c r="I96" s="259" t="s">
        <v>87</v>
      </c>
    </row>
    <row r="97" spans="1:9" ht="78.75" customHeight="1" x14ac:dyDescent="0.25">
      <c r="A97" s="568"/>
      <c r="B97" s="275">
        <v>8.3000000000000004E-2</v>
      </c>
      <c r="C97" s="339"/>
      <c r="D97" s="275">
        <v>8.3000000000000004E-2</v>
      </c>
      <c r="E97" s="275"/>
      <c r="F97" s="260"/>
      <c r="G97" s="262"/>
      <c r="H97" s="261"/>
      <c r="I97" s="262"/>
    </row>
    <row r="98" spans="1:9" ht="78.75" customHeight="1" x14ac:dyDescent="0.25">
      <c r="A98" s="41" t="s">
        <v>221</v>
      </c>
      <c r="B98" s="591"/>
      <c r="C98" s="591"/>
      <c r="D98" s="592"/>
      <c r="E98" s="593"/>
      <c r="F98" s="593"/>
      <c r="G98" s="593"/>
      <c r="H98" s="593"/>
      <c r="I98" s="593"/>
    </row>
    <row r="99" spans="1:9" ht="78.75" customHeight="1" x14ac:dyDescent="0.25">
      <c r="A99" s="41" t="s">
        <v>222</v>
      </c>
      <c r="B99" s="471"/>
      <c r="C99" s="588"/>
      <c r="D99" s="471"/>
      <c r="E99" s="588"/>
      <c r="F99" s="589"/>
      <c r="G99" s="590"/>
      <c r="H99" s="589"/>
      <c r="I99" s="590"/>
    </row>
    <row r="100" spans="1:9" ht="78.75" customHeight="1" x14ac:dyDescent="0.25">
      <c r="A100" s="567" t="s">
        <v>181</v>
      </c>
      <c r="B100" s="259" t="s">
        <v>85</v>
      </c>
      <c r="C100" s="259" t="s">
        <v>87</v>
      </c>
      <c r="D100" s="259" t="s">
        <v>85</v>
      </c>
      <c r="E100" s="259" t="s">
        <v>87</v>
      </c>
      <c r="F100" s="259" t="s">
        <v>85</v>
      </c>
      <c r="G100" s="259" t="s">
        <v>87</v>
      </c>
      <c r="H100" s="259" t="s">
        <v>85</v>
      </c>
      <c r="I100" s="259" t="s">
        <v>87</v>
      </c>
    </row>
    <row r="101" spans="1:9" ht="78.75" customHeight="1" x14ac:dyDescent="0.25">
      <c r="A101" s="568"/>
      <c r="B101" s="275">
        <v>8.3000000000000004E-2</v>
      </c>
      <c r="C101" s="339"/>
      <c r="D101" s="275">
        <v>8.3000000000000004E-2</v>
      </c>
      <c r="E101" s="275"/>
      <c r="F101" s="260"/>
      <c r="G101" s="262"/>
      <c r="H101" s="261"/>
      <c r="I101" s="262"/>
    </row>
    <row r="102" spans="1:9" ht="78.75" customHeight="1" x14ac:dyDescent="0.25">
      <c r="A102" s="41" t="s">
        <v>221</v>
      </c>
      <c r="B102" s="591"/>
      <c r="C102" s="591"/>
      <c r="D102" s="592"/>
      <c r="E102" s="592"/>
      <c r="F102" s="593"/>
      <c r="G102" s="593"/>
      <c r="H102" s="593"/>
      <c r="I102" s="593"/>
    </row>
    <row r="103" spans="1:9" ht="78.75" customHeight="1" x14ac:dyDescent="0.25">
      <c r="A103" s="41" t="s">
        <v>222</v>
      </c>
      <c r="B103" s="471"/>
      <c r="C103" s="588"/>
      <c r="D103" s="471"/>
      <c r="E103" s="588"/>
      <c r="F103" s="589"/>
      <c r="G103" s="590"/>
      <c r="H103" s="589"/>
      <c r="I103" s="590"/>
    </row>
    <row r="104" spans="1:9" ht="78.75" customHeight="1" x14ac:dyDescent="0.25">
      <c r="A104" s="567" t="s">
        <v>182</v>
      </c>
      <c r="B104" s="259" t="s">
        <v>85</v>
      </c>
      <c r="C104" s="259" t="s">
        <v>87</v>
      </c>
      <c r="D104" s="259" t="s">
        <v>85</v>
      </c>
      <c r="E104" s="259" t="s">
        <v>87</v>
      </c>
      <c r="F104" s="259" t="s">
        <v>85</v>
      </c>
      <c r="G104" s="259" t="s">
        <v>87</v>
      </c>
      <c r="H104" s="259" t="s">
        <v>85</v>
      </c>
      <c r="I104" s="259" t="s">
        <v>87</v>
      </c>
    </row>
    <row r="105" spans="1:9" ht="78.75" customHeight="1" x14ac:dyDescent="0.25">
      <c r="A105" s="568"/>
      <c r="B105" s="275">
        <v>8.3000000000000004E-2</v>
      </c>
      <c r="C105" s="275">
        <v>8.3000000000000004E-2</v>
      </c>
      <c r="D105" s="275">
        <v>8.3000000000000004E-2</v>
      </c>
      <c r="E105" s="275">
        <v>8.3000000000000004E-2</v>
      </c>
      <c r="F105" s="260"/>
      <c r="G105" s="262"/>
      <c r="H105" s="261"/>
      <c r="I105" s="262"/>
    </row>
    <row r="106" spans="1:9" ht="78.75" customHeight="1" x14ac:dyDescent="0.25">
      <c r="A106" s="41" t="s">
        <v>221</v>
      </c>
      <c r="B106" s="592"/>
      <c r="C106" s="592"/>
      <c r="D106" s="592"/>
      <c r="E106" s="592"/>
      <c r="F106" s="593"/>
      <c r="G106" s="593"/>
      <c r="H106" s="593"/>
      <c r="I106" s="593"/>
    </row>
    <row r="107" spans="1:9" ht="78.75" customHeight="1" x14ac:dyDescent="0.25">
      <c r="A107" s="41" t="s">
        <v>222</v>
      </c>
      <c r="B107" s="471"/>
      <c r="C107" s="588"/>
      <c r="D107" s="471"/>
      <c r="E107" s="588"/>
      <c r="F107" s="589"/>
      <c r="G107" s="590"/>
      <c r="H107" s="589"/>
      <c r="I107" s="590"/>
    </row>
    <row r="108" spans="1:9" ht="78.75" customHeight="1" x14ac:dyDescent="0.25">
      <c r="A108" s="567" t="s">
        <v>183</v>
      </c>
      <c r="B108" s="259" t="s">
        <v>85</v>
      </c>
      <c r="C108" s="259" t="s">
        <v>87</v>
      </c>
      <c r="D108" s="259" t="s">
        <v>85</v>
      </c>
      <c r="E108" s="259" t="s">
        <v>87</v>
      </c>
      <c r="F108" s="259" t="s">
        <v>85</v>
      </c>
      <c r="G108" s="259" t="s">
        <v>87</v>
      </c>
      <c r="H108" s="259" t="s">
        <v>85</v>
      </c>
      <c r="I108" s="259" t="s">
        <v>87</v>
      </c>
    </row>
    <row r="109" spans="1:9" ht="78.75" customHeight="1" x14ac:dyDescent="0.25">
      <c r="A109" s="568"/>
      <c r="B109" s="275">
        <v>8.3000000000000004E-2</v>
      </c>
      <c r="C109" s="275"/>
      <c r="D109" s="275">
        <v>8.3000000000000004E-2</v>
      </c>
      <c r="E109" s="275"/>
      <c r="F109" s="260"/>
      <c r="G109" s="262"/>
      <c r="H109" s="261"/>
      <c r="I109" s="262"/>
    </row>
    <row r="110" spans="1:9" ht="78.75" customHeight="1" x14ac:dyDescent="0.25">
      <c r="A110" s="41" t="s">
        <v>221</v>
      </c>
      <c r="B110" s="591"/>
      <c r="C110" s="591"/>
      <c r="D110" s="591"/>
      <c r="E110" s="591"/>
      <c r="F110" s="593"/>
      <c r="G110" s="593"/>
      <c r="H110" s="593"/>
      <c r="I110" s="593"/>
    </row>
    <row r="111" spans="1:9" ht="78.75" customHeight="1" x14ac:dyDescent="0.25">
      <c r="A111" s="41" t="s">
        <v>222</v>
      </c>
      <c r="B111" s="471"/>
      <c r="C111" s="588"/>
      <c r="D111" s="471"/>
      <c r="E111" s="588"/>
      <c r="F111" s="589"/>
      <c r="G111" s="590"/>
      <c r="H111" s="589"/>
      <c r="I111" s="590"/>
    </row>
    <row r="112" spans="1:9" ht="78.75" customHeight="1" x14ac:dyDescent="0.25">
      <c r="A112" s="567" t="s">
        <v>184</v>
      </c>
      <c r="B112" s="259" t="s">
        <v>85</v>
      </c>
      <c r="C112" s="259" t="s">
        <v>87</v>
      </c>
      <c r="D112" s="259" t="s">
        <v>85</v>
      </c>
      <c r="E112" s="259" t="s">
        <v>87</v>
      </c>
      <c r="F112" s="259" t="s">
        <v>85</v>
      </c>
      <c r="G112" s="259" t="s">
        <v>87</v>
      </c>
      <c r="H112" s="259" t="s">
        <v>85</v>
      </c>
      <c r="I112" s="259" t="s">
        <v>87</v>
      </c>
    </row>
    <row r="113" spans="1:9" ht="78.75" customHeight="1" x14ac:dyDescent="0.25">
      <c r="A113" s="568"/>
      <c r="B113" s="275">
        <v>8.6999999999999994E-2</v>
      </c>
      <c r="C113" s="275"/>
      <c r="D113" s="275">
        <v>8.6999999999999994E-2</v>
      </c>
      <c r="E113" s="275"/>
      <c r="F113" s="260"/>
      <c r="G113" s="264"/>
      <c r="H113" s="263"/>
      <c r="I113" s="264"/>
    </row>
    <row r="114" spans="1:9" ht="78.75" customHeight="1" x14ac:dyDescent="0.25">
      <c r="A114" s="41" t="s">
        <v>221</v>
      </c>
      <c r="B114" s="585"/>
      <c r="C114" s="585"/>
      <c r="D114" s="661"/>
      <c r="E114" s="661"/>
      <c r="F114" s="587"/>
      <c r="G114" s="587"/>
      <c r="H114" s="587"/>
      <c r="I114" s="587"/>
    </row>
    <row r="115" spans="1:9" ht="78.75" customHeight="1" x14ac:dyDescent="0.25">
      <c r="A115" s="41" t="s">
        <v>222</v>
      </c>
      <c r="B115" s="471"/>
      <c r="C115" s="588"/>
      <c r="D115" s="471"/>
      <c r="E115" s="588"/>
      <c r="F115" s="589"/>
      <c r="G115" s="590"/>
      <c r="H115" s="589"/>
      <c r="I115" s="590"/>
    </row>
    <row r="116" spans="1:9" ht="16.5" x14ac:dyDescent="0.25">
      <c r="A116" s="265" t="s">
        <v>223</v>
      </c>
      <c r="B116" s="266">
        <f>(B69+B73+B77+B81+B85+B89+B93+B97+B101+B105+B109+B113)</f>
        <v>0.99999999999999989</v>
      </c>
      <c r="C116" s="266">
        <f t="shared" ref="C116:I116" si="1">(C69+C73+C77+C81+C85+C89+C93+C97+C101+C105+C109+C113)</f>
        <v>0.16600000000000001</v>
      </c>
      <c r="D116" s="266">
        <f t="shared" si="1"/>
        <v>0.99999999999999989</v>
      </c>
      <c r="E116" s="266">
        <f t="shared" si="1"/>
        <v>0.16600000000000001</v>
      </c>
      <c r="F116" s="266">
        <f t="shared" si="1"/>
        <v>0</v>
      </c>
      <c r="G116" s="266">
        <f t="shared" si="1"/>
        <v>0</v>
      </c>
      <c r="H116" s="266">
        <f t="shared" si="1"/>
        <v>0</v>
      </c>
      <c r="I116" s="26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D71" r:id="rId2" xr:uid="{00000000-0004-0000-0300-000001000000}"/>
  </hyperlinks>
  <pageMargins left="0.25" right="0.25" top="0.75" bottom="0.75" header="0.3" footer="0.3"/>
  <pageSetup scale="23" fitToHeight="0" orientation="landscape" r:id="rId3"/>
  <ignoredErrors>
    <ignoredError sqref="N24:N26" emptyCellReference="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A27" zoomScale="80" zoomScaleNormal="10" zoomScaleSheetLayoutView="80" workbookViewId="0">
      <selection activeCell="I69" sqref="I69"/>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717"/>
      <c r="B1" s="531" t="s">
        <v>160</v>
      </c>
      <c r="C1" s="532"/>
      <c r="D1" s="532"/>
      <c r="E1" s="532"/>
      <c r="F1" s="532"/>
      <c r="G1" s="532"/>
      <c r="H1" s="533"/>
      <c r="I1" s="48" t="s">
        <v>236</v>
      </c>
      <c r="J1" s="407" t="s">
        <v>161</v>
      </c>
      <c r="K1" s="408"/>
      <c r="L1" s="530"/>
      <c r="M1" s="81"/>
    </row>
    <row r="2" spans="1:25" ht="24" customHeight="1" thickBot="1" x14ac:dyDescent="0.3">
      <c r="A2" s="718"/>
      <c r="B2" s="534" t="s">
        <v>162</v>
      </c>
      <c r="C2" s="535"/>
      <c r="D2" s="535"/>
      <c r="E2" s="535"/>
      <c r="F2" s="535"/>
      <c r="G2" s="535"/>
      <c r="H2" s="536"/>
      <c r="I2" s="48" t="s">
        <v>237</v>
      </c>
      <c r="J2" s="407" t="s">
        <v>163</v>
      </c>
      <c r="K2" s="408"/>
      <c r="L2" s="530"/>
      <c r="M2" s="81"/>
    </row>
    <row r="3" spans="1:25" ht="24" customHeight="1" thickBot="1" x14ac:dyDescent="0.3">
      <c r="A3" s="718"/>
      <c r="B3" s="534" t="s">
        <v>0</v>
      </c>
      <c r="C3" s="535"/>
      <c r="D3" s="535"/>
      <c r="E3" s="535"/>
      <c r="F3" s="535"/>
      <c r="G3" s="535"/>
      <c r="H3" s="536"/>
      <c r="I3" s="48" t="s">
        <v>238</v>
      </c>
      <c r="J3" s="407" t="s">
        <v>164</v>
      </c>
      <c r="K3" s="408"/>
      <c r="L3" s="530"/>
      <c r="M3" s="81"/>
    </row>
    <row r="4" spans="1:25" ht="24" customHeight="1" thickBot="1" x14ac:dyDescent="0.3">
      <c r="A4" s="719"/>
      <c r="B4" s="537" t="s">
        <v>239</v>
      </c>
      <c r="C4" s="538"/>
      <c r="D4" s="538"/>
      <c r="E4" s="538"/>
      <c r="F4" s="538"/>
      <c r="G4" s="538"/>
      <c r="H4" s="539"/>
      <c r="I4" s="48" t="s">
        <v>240</v>
      </c>
      <c r="J4" s="407" t="s">
        <v>241</v>
      </c>
      <c r="K4" s="408"/>
      <c r="L4" s="530"/>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730" t="s">
        <v>4</v>
      </c>
      <c r="B7" s="740" t="s">
        <v>168</v>
      </c>
      <c r="C7" s="741"/>
      <c r="D7" s="741"/>
      <c r="E7" s="741"/>
      <c r="F7" s="741"/>
      <c r="G7" s="741"/>
      <c r="H7" s="742"/>
      <c r="I7" s="730" t="s">
        <v>169</v>
      </c>
      <c r="J7" s="736">
        <v>2024110010299</v>
      </c>
      <c r="K7" s="7"/>
      <c r="L7" s="7"/>
      <c r="M7" s="7"/>
      <c r="N7" s="7"/>
      <c r="O7" s="7"/>
      <c r="P7" s="7"/>
      <c r="Q7" s="7"/>
      <c r="R7" s="7"/>
      <c r="S7" s="7"/>
      <c r="T7" s="7"/>
      <c r="U7" s="7"/>
      <c r="V7" s="7"/>
      <c r="W7" s="7"/>
      <c r="X7" s="7"/>
      <c r="Y7" s="7"/>
    </row>
    <row r="8" spans="1:25" ht="15" customHeight="1" x14ac:dyDescent="0.25">
      <c r="A8" s="731"/>
      <c r="B8" s="743"/>
      <c r="C8" s="744"/>
      <c r="D8" s="744"/>
      <c r="E8" s="744"/>
      <c r="F8" s="744"/>
      <c r="G8" s="744"/>
      <c r="H8" s="745"/>
      <c r="I8" s="731"/>
      <c r="J8" s="737"/>
      <c r="K8" s="7"/>
      <c r="L8" s="7"/>
      <c r="M8" s="7"/>
      <c r="N8" s="7"/>
      <c r="O8" s="7"/>
      <c r="P8" s="7"/>
      <c r="Q8" s="7"/>
      <c r="R8" s="7"/>
      <c r="S8" s="7"/>
      <c r="T8" s="7"/>
      <c r="U8" s="7"/>
      <c r="V8" s="7"/>
      <c r="W8" s="7"/>
      <c r="X8" s="7"/>
      <c r="Y8" s="7"/>
    </row>
    <row r="9" spans="1:25" ht="15" customHeight="1" x14ac:dyDescent="0.25">
      <c r="A9" s="731"/>
      <c r="B9" s="743"/>
      <c r="C9" s="744"/>
      <c r="D9" s="744"/>
      <c r="E9" s="744"/>
      <c r="F9" s="744"/>
      <c r="G9" s="744"/>
      <c r="H9" s="745"/>
      <c r="I9" s="731"/>
      <c r="J9" s="737"/>
      <c r="K9" s="7"/>
      <c r="L9" s="7"/>
      <c r="M9" s="7"/>
      <c r="N9" s="7"/>
      <c r="O9" s="7"/>
      <c r="P9" s="7"/>
      <c r="Q9" s="7"/>
      <c r="R9" s="7"/>
      <c r="S9" s="7"/>
      <c r="T9" s="7"/>
      <c r="U9" s="7"/>
      <c r="V9" s="7"/>
      <c r="W9" s="7"/>
      <c r="X9" s="7"/>
      <c r="Y9" s="7"/>
    </row>
    <row r="10" spans="1:25" ht="15" customHeight="1" thickBot="1" x14ac:dyDescent="0.3">
      <c r="A10" s="732"/>
      <c r="B10" s="746"/>
      <c r="C10" s="747"/>
      <c r="D10" s="747"/>
      <c r="E10" s="747"/>
      <c r="F10" s="747"/>
      <c r="G10" s="747"/>
      <c r="H10" s="748"/>
      <c r="I10" s="732"/>
      <c r="J10" s="738"/>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554" t="s">
        <v>6</v>
      </c>
      <c r="B12" s="135" t="s">
        <v>170</v>
      </c>
      <c r="C12" s="152" t="s">
        <v>171</v>
      </c>
      <c r="D12" s="135" t="s">
        <v>172</v>
      </c>
      <c r="E12" s="152"/>
      <c r="F12" s="135" t="s">
        <v>173</v>
      </c>
      <c r="G12" s="152"/>
      <c r="H12" s="135" t="s">
        <v>174</v>
      </c>
      <c r="I12" s="153"/>
    </row>
    <row r="13" spans="1:25" s="76" customFormat="1" ht="21.75" customHeight="1" thickBot="1" x14ac:dyDescent="0.3">
      <c r="A13" s="554"/>
      <c r="B13" s="136" t="s">
        <v>176</v>
      </c>
      <c r="C13" s="152"/>
      <c r="D13" s="135" t="s">
        <v>177</v>
      </c>
      <c r="E13" s="83"/>
      <c r="F13" s="135" t="s">
        <v>178</v>
      </c>
      <c r="G13" s="152"/>
      <c r="H13" s="135" t="s">
        <v>179</v>
      </c>
      <c r="I13" s="153"/>
    </row>
    <row r="14" spans="1:25" s="76" customFormat="1" ht="21.75" customHeight="1" thickBot="1" x14ac:dyDescent="0.3">
      <c r="A14" s="554"/>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553" t="s">
        <v>8</v>
      </c>
      <c r="B16" s="553"/>
      <c r="C16" s="149" t="s">
        <v>175</v>
      </c>
      <c r="D16" s="569"/>
      <c r="E16" s="569"/>
      <c r="F16" s="569"/>
      <c r="G16" s="1"/>
      <c r="H16" s="1"/>
      <c r="I16" s="1"/>
      <c r="J16" s="1"/>
      <c r="K16" s="1"/>
      <c r="L16" s="88"/>
      <c r="M16" s="89"/>
      <c r="N16" s="89"/>
      <c r="O16" s="89"/>
    </row>
    <row r="17" spans="1:15" s="76" customFormat="1" ht="21.75" customHeight="1" thickBot="1" x14ac:dyDescent="0.3">
      <c r="A17" s="553"/>
      <c r="B17" s="553"/>
      <c r="C17" s="149" t="s">
        <v>180</v>
      </c>
      <c r="D17" s="569"/>
      <c r="E17" s="569"/>
      <c r="F17" s="569"/>
      <c r="G17" s="1"/>
      <c r="H17" s="1"/>
      <c r="I17" s="1"/>
      <c r="J17" s="1"/>
      <c r="K17" s="1"/>
      <c r="L17" s="88"/>
      <c r="M17" s="89"/>
      <c r="N17" s="89"/>
      <c r="O17" s="89"/>
    </row>
    <row r="18" spans="1:15" s="76" customFormat="1" ht="21.75" customHeight="1" thickBot="1" x14ac:dyDescent="0.3">
      <c r="A18" s="553"/>
      <c r="B18" s="553"/>
      <c r="C18" s="149" t="s">
        <v>185</v>
      </c>
      <c r="D18" s="569" t="s">
        <v>171</v>
      </c>
      <c r="E18" s="569"/>
      <c r="F18" s="569"/>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739" t="s">
        <v>242</v>
      </c>
      <c r="B22" s="739"/>
      <c r="C22" s="739"/>
      <c r="D22" s="739"/>
      <c r="E22" s="739"/>
      <c r="F22" s="739"/>
      <c r="G22" s="739"/>
      <c r="H22" s="739"/>
      <c r="I22" s="739"/>
      <c r="J22" s="739"/>
    </row>
    <row r="23" spans="1:15" ht="69.95" customHeight="1" thickBot="1" x14ac:dyDescent="0.3">
      <c r="A23" s="139" t="s">
        <v>21</v>
      </c>
      <c r="B23" s="733" t="s">
        <v>192</v>
      </c>
      <c r="C23" s="734"/>
      <c r="D23" s="735"/>
      <c r="E23" s="140" t="s">
        <v>72</v>
      </c>
      <c r="F23" s="295" t="s">
        <v>243</v>
      </c>
      <c r="G23" s="140" t="s">
        <v>74</v>
      </c>
      <c r="H23" s="733" t="s">
        <v>244</v>
      </c>
      <c r="I23" s="734"/>
      <c r="J23" s="735"/>
    </row>
    <row r="24" spans="1:15" ht="50.25" customHeight="1" thickBot="1" x14ac:dyDescent="0.3">
      <c r="A24" s="114" t="s">
        <v>76</v>
      </c>
      <c r="B24" s="720" t="s">
        <v>245</v>
      </c>
      <c r="C24" s="721"/>
      <c r="D24" s="721"/>
      <c r="E24" s="721"/>
      <c r="F24" s="721"/>
      <c r="G24" s="721"/>
      <c r="H24" s="721"/>
      <c r="I24" s="721"/>
      <c r="J24" s="722"/>
    </row>
    <row r="25" spans="1:15" ht="50.25" customHeight="1" thickBot="1" x14ac:dyDescent="0.3">
      <c r="A25" s="699" t="s">
        <v>78</v>
      </c>
      <c r="B25" s="141">
        <v>2024</v>
      </c>
      <c r="C25" s="142">
        <v>2025</v>
      </c>
      <c r="D25" s="142">
        <v>2026</v>
      </c>
      <c r="E25" s="142">
        <v>2027</v>
      </c>
      <c r="F25" s="143" t="s">
        <v>246</v>
      </c>
      <c r="G25" s="144" t="s">
        <v>80</v>
      </c>
      <c r="H25" s="749" t="s">
        <v>82</v>
      </c>
      <c r="I25" s="750"/>
      <c r="J25" s="751"/>
    </row>
    <row r="26" spans="1:15" ht="50.25" customHeight="1" thickBot="1" x14ac:dyDescent="0.3">
      <c r="A26" s="700"/>
      <c r="B26" s="296">
        <v>0.2</v>
      </c>
      <c r="C26" s="297">
        <v>0.3</v>
      </c>
      <c r="D26" s="297">
        <v>0.25</v>
      </c>
      <c r="E26" s="297">
        <v>0.25</v>
      </c>
      <c r="F26" s="276">
        <v>1</v>
      </c>
      <c r="G26" s="298">
        <f>+B26</f>
        <v>0.2</v>
      </c>
      <c r="H26" s="752" t="s">
        <v>247</v>
      </c>
      <c r="I26" s="753"/>
      <c r="J26" s="753"/>
    </row>
    <row r="27" spans="1:15" ht="52.5" customHeight="1" thickBot="1" x14ac:dyDescent="0.3">
      <c r="A27" s="114"/>
      <c r="B27" s="754" t="s">
        <v>84</v>
      </c>
      <c r="C27" s="755"/>
      <c r="D27" s="755"/>
      <c r="E27" s="755"/>
      <c r="F27" s="755"/>
      <c r="G27" s="755"/>
      <c r="H27" s="755"/>
      <c r="I27" s="755"/>
      <c r="J27" s="756"/>
    </row>
    <row r="28" spans="1:15" s="28" customFormat="1" ht="56.25" customHeight="1" thickBot="1" x14ac:dyDescent="0.3">
      <c r="A28" s="699" t="s">
        <v>203</v>
      </c>
      <c r="B28" s="114" t="s">
        <v>204</v>
      </c>
      <c r="C28" s="139" t="s">
        <v>87</v>
      </c>
      <c r="D28" s="703" t="s">
        <v>89</v>
      </c>
      <c r="E28" s="704"/>
      <c r="F28" s="703" t="s">
        <v>91</v>
      </c>
      <c r="G28" s="704"/>
      <c r="H28" s="115" t="s">
        <v>93</v>
      </c>
      <c r="I28" s="113" t="s">
        <v>94</v>
      </c>
      <c r="J28" s="113" t="s">
        <v>96</v>
      </c>
    </row>
    <row r="29" spans="1:15" ht="165" customHeight="1" thickBot="1" x14ac:dyDescent="0.3">
      <c r="A29" s="700"/>
      <c r="B29" s="277">
        <v>2.08</v>
      </c>
      <c r="C29" s="278">
        <v>2.08</v>
      </c>
      <c r="D29" s="683" t="s">
        <v>337</v>
      </c>
      <c r="E29" s="684"/>
      <c r="F29" s="683" t="s">
        <v>337</v>
      </c>
      <c r="G29" s="684"/>
      <c r="H29" s="279" t="s">
        <v>326</v>
      </c>
      <c r="I29" s="269" t="s">
        <v>338</v>
      </c>
      <c r="J29" s="280" t="s">
        <v>341</v>
      </c>
    </row>
    <row r="30" spans="1:15" s="28" customFormat="1" ht="51" customHeight="1" thickBot="1" x14ac:dyDescent="0.3">
      <c r="A30" s="699" t="s">
        <v>205</v>
      </c>
      <c r="B30" s="281" t="s">
        <v>204</v>
      </c>
      <c r="C30" s="282" t="s">
        <v>87</v>
      </c>
      <c r="D30" s="724" t="s">
        <v>89</v>
      </c>
      <c r="E30" s="725"/>
      <c r="F30" s="724" t="s">
        <v>91</v>
      </c>
      <c r="G30" s="725"/>
      <c r="H30" s="282" t="s">
        <v>93</v>
      </c>
      <c r="I30" s="283" t="s">
        <v>94</v>
      </c>
      <c r="J30" s="283" t="s">
        <v>96</v>
      </c>
    </row>
    <row r="31" spans="1:15" ht="51" customHeight="1" thickBot="1" x14ac:dyDescent="0.3">
      <c r="A31" s="700"/>
      <c r="B31" s="277">
        <v>2.08</v>
      </c>
      <c r="C31" s="278"/>
      <c r="D31" s="726"/>
      <c r="E31" s="727"/>
      <c r="F31" s="726"/>
      <c r="G31" s="727"/>
      <c r="H31" s="279"/>
      <c r="I31" s="269"/>
      <c r="J31" s="280"/>
    </row>
    <row r="32" spans="1:15" s="28" customFormat="1" ht="51" customHeight="1" thickBot="1" x14ac:dyDescent="0.3">
      <c r="A32" s="699" t="s">
        <v>206</v>
      </c>
      <c r="B32" s="281" t="s">
        <v>204</v>
      </c>
      <c r="C32" s="282" t="s">
        <v>87</v>
      </c>
      <c r="D32" s="724" t="s">
        <v>89</v>
      </c>
      <c r="E32" s="725"/>
      <c r="F32" s="724" t="s">
        <v>91</v>
      </c>
      <c r="G32" s="725"/>
      <c r="H32" s="282" t="s">
        <v>93</v>
      </c>
      <c r="I32" s="283" t="s">
        <v>94</v>
      </c>
      <c r="J32" s="283" t="s">
        <v>96</v>
      </c>
    </row>
    <row r="33" spans="1:10" ht="51" customHeight="1" thickBot="1" x14ac:dyDescent="0.3">
      <c r="A33" s="700"/>
      <c r="B33" s="277">
        <v>2.08</v>
      </c>
      <c r="C33" s="278"/>
      <c r="D33" s="696"/>
      <c r="E33" s="697"/>
      <c r="F33" s="728"/>
      <c r="G33" s="729"/>
      <c r="H33" s="279"/>
      <c r="I33" s="284"/>
      <c r="J33" s="280"/>
    </row>
    <row r="34" spans="1:10" s="28" customFormat="1" ht="51" customHeight="1" thickBot="1" x14ac:dyDescent="0.3">
      <c r="A34" s="699" t="s">
        <v>207</v>
      </c>
      <c r="B34" s="112" t="s">
        <v>204</v>
      </c>
      <c r="C34" s="112" t="s">
        <v>87</v>
      </c>
      <c r="D34" s="703" t="s">
        <v>89</v>
      </c>
      <c r="E34" s="704"/>
      <c r="F34" s="703" t="s">
        <v>91</v>
      </c>
      <c r="G34" s="704"/>
      <c r="H34" s="115" t="s">
        <v>93</v>
      </c>
      <c r="I34" s="115" t="s">
        <v>94</v>
      </c>
      <c r="J34" s="113" t="s">
        <v>96</v>
      </c>
    </row>
    <row r="35" spans="1:10" ht="51" customHeight="1" x14ac:dyDescent="0.25">
      <c r="A35" s="700"/>
      <c r="B35" s="145">
        <v>2.08</v>
      </c>
      <c r="C35" s="85"/>
      <c r="D35" s="707"/>
      <c r="E35" s="723"/>
      <c r="F35" s="707"/>
      <c r="G35" s="723"/>
      <c r="H35" s="84"/>
      <c r="I35" s="146"/>
      <c r="J35" s="280"/>
    </row>
    <row r="36" spans="1:10" s="28" customFormat="1" ht="51" customHeight="1" thickBot="1" x14ac:dyDescent="0.3">
      <c r="A36" s="699" t="s">
        <v>208</v>
      </c>
      <c r="B36" s="112" t="s">
        <v>204</v>
      </c>
      <c r="C36" s="115" t="s">
        <v>87</v>
      </c>
      <c r="D36" s="703" t="s">
        <v>89</v>
      </c>
      <c r="E36" s="704"/>
      <c r="F36" s="703" t="s">
        <v>91</v>
      </c>
      <c r="G36" s="704"/>
      <c r="H36" s="115" t="s">
        <v>93</v>
      </c>
      <c r="I36" s="113" t="s">
        <v>94</v>
      </c>
      <c r="J36" s="113" t="s">
        <v>96</v>
      </c>
    </row>
    <row r="37" spans="1:10" ht="51" customHeight="1" thickBot="1" x14ac:dyDescent="0.3">
      <c r="A37" s="700"/>
      <c r="B37" s="145">
        <v>2.08</v>
      </c>
      <c r="C37" s="85"/>
      <c r="D37" s="707"/>
      <c r="E37" s="708"/>
      <c r="F37" s="707"/>
      <c r="G37" s="708"/>
      <c r="H37" s="84"/>
      <c r="I37" s="316"/>
      <c r="J37" s="319"/>
    </row>
    <row r="38" spans="1:10" s="28" customFormat="1" ht="51" customHeight="1" x14ac:dyDescent="0.25">
      <c r="A38" s="699" t="s">
        <v>209</v>
      </c>
      <c r="B38" s="112" t="s">
        <v>204</v>
      </c>
      <c r="C38" s="115" t="s">
        <v>87</v>
      </c>
      <c r="D38" s="703" t="s">
        <v>89</v>
      </c>
      <c r="E38" s="704"/>
      <c r="F38" s="703" t="s">
        <v>91</v>
      </c>
      <c r="G38" s="704"/>
      <c r="H38" s="115" t="s">
        <v>93</v>
      </c>
      <c r="I38" s="113" t="s">
        <v>94</v>
      </c>
      <c r="J38" s="113" t="s">
        <v>96</v>
      </c>
    </row>
    <row r="39" spans="1:10" ht="51" customHeight="1" x14ac:dyDescent="0.25">
      <c r="A39" s="700"/>
      <c r="B39" s="145">
        <v>2.08</v>
      </c>
      <c r="C39" s="85"/>
      <c r="D39" s="707"/>
      <c r="E39" s="708"/>
      <c r="F39" s="715"/>
      <c r="G39" s="716"/>
      <c r="H39" s="84"/>
      <c r="I39" s="330"/>
      <c r="J39" s="326"/>
    </row>
    <row r="40" spans="1:10" ht="51" customHeight="1" x14ac:dyDescent="0.25">
      <c r="A40" s="699" t="s">
        <v>210</v>
      </c>
      <c r="B40" s="115" t="s">
        <v>204</v>
      </c>
      <c r="C40" s="115" t="s">
        <v>87</v>
      </c>
      <c r="D40" s="703" t="s">
        <v>89</v>
      </c>
      <c r="E40" s="704"/>
      <c r="F40" s="703" t="s">
        <v>91</v>
      </c>
      <c r="G40" s="704"/>
      <c r="H40" s="115" t="s">
        <v>93</v>
      </c>
      <c r="I40" s="113" t="s">
        <v>94</v>
      </c>
      <c r="J40" s="113" t="s">
        <v>96</v>
      </c>
    </row>
    <row r="41" spans="1:10" ht="51" customHeight="1" x14ac:dyDescent="0.25">
      <c r="A41" s="700"/>
      <c r="B41" s="84">
        <v>2.08</v>
      </c>
      <c r="C41" s="336"/>
      <c r="D41" s="707"/>
      <c r="E41" s="708"/>
      <c r="F41" s="492"/>
      <c r="G41" s="493"/>
      <c r="H41" s="84"/>
      <c r="I41" s="335"/>
      <c r="J41" s="326"/>
    </row>
    <row r="42" spans="1:10" ht="51" customHeight="1" thickBot="1" x14ac:dyDescent="0.3">
      <c r="A42" s="699" t="s">
        <v>211</v>
      </c>
      <c r="B42" s="114" t="s">
        <v>204</v>
      </c>
      <c r="C42" s="139" t="s">
        <v>87</v>
      </c>
      <c r="D42" s="703" t="s">
        <v>89</v>
      </c>
      <c r="E42" s="704"/>
      <c r="F42" s="703" t="s">
        <v>91</v>
      </c>
      <c r="G42" s="704"/>
      <c r="H42" s="115" t="s">
        <v>93</v>
      </c>
      <c r="I42" s="113" t="s">
        <v>94</v>
      </c>
      <c r="J42" s="113" t="s">
        <v>96</v>
      </c>
    </row>
    <row r="43" spans="1:10" ht="51" customHeight="1" thickBot="1" x14ac:dyDescent="0.3">
      <c r="A43" s="700"/>
      <c r="B43" s="84">
        <v>2.08</v>
      </c>
      <c r="C43" s="86"/>
      <c r="D43" s="711"/>
      <c r="E43" s="712"/>
      <c r="F43" s="707"/>
      <c r="G43" s="708"/>
      <c r="H43" s="148"/>
      <c r="I43" s="342"/>
      <c r="J43" s="319"/>
    </row>
    <row r="44" spans="1:10" ht="51" customHeight="1" thickBot="1" x14ac:dyDescent="0.3">
      <c r="A44" s="699" t="s">
        <v>212</v>
      </c>
      <c r="B44" s="114" t="s">
        <v>204</v>
      </c>
      <c r="C44" s="139" t="s">
        <v>87</v>
      </c>
      <c r="D44" s="703" t="s">
        <v>89</v>
      </c>
      <c r="E44" s="704"/>
      <c r="F44" s="703" t="s">
        <v>91</v>
      </c>
      <c r="G44" s="704"/>
      <c r="H44" s="115" t="s">
        <v>93</v>
      </c>
      <c r="I44" s="113" t="s">
        <v>94</v>
      </c>
      <c r="J44" s="113" t="s">
        <v>96</v>
      </c>
    </row>
    <row r="45" spans="1:10" ht="51" customHeight="1" thickBot="1" x14ac:dyDescent="0.3">
      <c r="A45" s="700"/>
      <c r="B45" s="84">
        <v>2.08</v>
      </c>
      <c r="C45" s="86"/>
      <c r="D45" s="713"/>
      <c r="E45" s="714"/>
      <c r="F45" s="707"/>
      <c r="G45" s="708"/>
      <c r="H45" s="84"/>
      <c r="I45" s="381"/>
      <c r="J45" s="380"/>
    </row>
    <row r="46" spans="1:10" ht="51" customHeight="1" thickBot="1" x14ac:dyDescent="0.3">
      <c r="A46" s="699" t="s">
        <v>213</v>
      </c>
      <c r="B46" s="114" t="s">
        <v>204</v>
      </c>
      <c r="C46" s="139" t="s">
        <v>87</v>
      </c>
      <c r="D46" s="701" t="s">
        <v>89</v>
      </c>
      <c r="E46" s="702"/>
      <c r="F46" s="703" t="s">
        <v>91</v>
      </c>
      <c r="G46" s="704"/>
      <c r="H46" s="115" t="s">
        <v>93</v>
      </c>
      <c r="I46" s="113" t="s">
        <v>94</v>
      </c>
      <c r="J46" s="113" t="s">
        <v>96</v>
      </c>
    </row>
    <row r="47" spans="1:10" ht="51" customHeight="1" thickBot="1" x14ac:dyDescent="0.3">
      <c r="A47" s="700"/>
      <c r="B47" s="84">
        <v>2.08</v>
      </c>
      <c r="C47" s="86"/>
      <c r="D47" s="705"/>
      <c r="E47" s="706"/>
      <c r="F47" s="707"/>
      <c r="G47" s="708"/>
      <c r="H47" s="84"/>
      <c r="I47" s="316"/>
      <c r="J47" s="319"/>
    </row>
    <row r="48" spans="1:10" ht="51" customHeight="1" thickBot="1" x14ac:dyDescent="0.3">
      <c r="A48" s="699" t="s">
        <v>214</v>
      </c>
      <c r="B48" s="114" t="s">
        <v>204</v>
      </c>
      <c r="C48" s="139" t="s">
        <v>87</v>
      </c>
      <c r="D48" s="703" t="s">
        <v>89</v>
      </c>
      <c r="E48" s="704"/>
      <c r="F48" s="703" t="s">
        <v>91</v>
      </c>
      <c r="G48" s="704"/>
      <c r="H48" s="115" t="s">
        <v>93</v>
      </c>
      <c r="I48" s="113" t="s">
        <v>94</v>
      </c>
      <c r="J48" s="113" t="s">
        <v>96</v>
      </c>
    </row>
    <row r="49" spans="1:13" ht="51" customHeight="1" thickBot="1" x14ac:dyDescent="0.3">
      <c r="A49" s="700"/>
      <c r="B49" s="84">
        <v>2.08</v>
      </c>
      <c r="C49" s="86"/>
      <c r="D49" s="709"/>
      <c r="E49" s="710"/>
      <c r="F49" s="709"/>
      <c r="G49" s="710"/>
      <c r="H49" s="84"/>
      <c r="I49" s="342"/>
      <c r="J49" s="380"/>
    </row>
    <row r="50" spans="1:13" ht="74.25" customHeight="1" thickBot="1" x14ac:dyDescent="0.3">
      <c r="A50" s="699" t="s">
        <v>215</v>
      </c>
      <c r="B50" s="114" t="s">
        <v>204</v>
      </c>
      <c r="C50" s="139" t="s">
        <v>87</v>
      </c>
      <c r="D50" s="703" t="s">
        <v>89</v>
      </c>
      <c r="E50" s="704"/>
      <c r="F50" s="703" t="s">
        <v>91</v>
      </c>
      <c r="G50" s="704"/>
      <c r="H50" s="115" t="s">
        <v>93</v>
      </c>
      <c r="I50" s="113" t="s">
        <v>94</v>
      </c>
      <c r="J50" s="113" t="s">
        <v>96</v>
      </c>
    </row>
    <row r="51" spans="1:13" ht="74.25" customHeight="1" thickBot="1" x14ac:dyDescent="0.3">
      <c r="A51" s="700"/>
      <c r="B51" s="84">
        <v>2.12</v>
      </c>
      <c r="C51" s="86"/>
      <c r="D51" s="707"/>
      <c r="E51" s="708"/>
      <c r="F51" s="707"/>
      <c r="G51" s="708"/>
      <c r="H51" s="84"/>
      <c r="I51" s="342"/>
      <c r="J51" s="380"/>
    </row>
    <row r="52" spans="1:13" x14ac:dyDescent="0.25">
      <c r="B52" s="1">
        <f>B29+B31+B33+B35+B37+B39+B41+B43+B45+B47+B49+B51</f>
        <v>24.999999999999996</v>
      </c>
      <c r="C52" s="1">
        <f>C29+C31+C33+C35+C37+C39+C41+C43+C45+C47+C49+C51</f>
        <v>2.08</v>
      </c>
    </row>
    <row r="53" spans="1:13" ht="18" x14ac:dyDescent="0.25">
      <c r="A53" s="47" t="s">
        <v>248</v>
      </c>
    </row>
    <row r="54" spans="1:13" ht="18" customHeight="1" x14ac:dyDescent="0.25">
      <c r="A54" s="33"/>
    </row>
    <row r="55" spans="1:13" ht="23.25" x14ac:dyDescent="0.25">
      <c r="A55" s="698"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698"/>
      <c r="B56" s="35">
        <v>2.08</v>
      </c>
      <c r="C56" s="35"/>
      <c r="D56" s="35"/>
      <c r="E56" s="35"/>
      <c r="F56" s="35"/>
      <c r="G56" s="35"/>
      <c r="H56" s="35"/>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4"/>
      <c r="D59" s="195" t="s">
        <v>252</v>
      </c>
      <c r="E59" s="176" t="s">
        <v>251</v>
      </c>
      <c r="F59" s="154"/>
      <c r="G59" s="195" t="s">
        <v>253</v>
      </c>
      <c r="H59" s="176" t="s">
        <v>254</v>
      </c>
      <c r="I59" s="192"/>
      <c r="J59" s="147"/>
    </row>
    <row r="60" spans="1:13" ht="15.75" thickBot="1" x14ac:dyDescent="0.3">
      <c r="A60" s="196"/>
      <c r="B60" s="176" t="s">
        <v>255</v>
      </c>
      <c r="C60" s="324"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192" t="s">
        <v>348</v>
      </c>
      <c r="J63" s="147"/>
    </row>
    <row r="64" spans="1:13" ht="34.5" customHeight="1" thickBot="1" x14ac:dyDescent="0.3">
      <c r="A64" s="198"/>
      <c r="B64" s="176" t="s">
        <v>258</v>
      </c>
      <c r="C64" s="154"/>
      <c r="D64" s="199"/>
      <c r="E64" s="176" t="s">
        <v>258</v>
      </c>
      <c r="F64" s="193"/>
      <c r="G64" s="199"/>
      <c r="H64" s="176" t="s">
        <v>261</v>
      </c>
      <c r="I64" s="192" t="s">
        <v>349</v>
      </c>
      <c r="J64" s="147"/>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s>
  <pageMargins left="0.25" right="0.25" top="0.75" bottom="0.75" header="0.3" footer="0.3"/>
  <pageSetup scale="17"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zoomScale="80" zoomScaleNormal="70" zoomScaleSheetLayoutView="80" workbookViewId="0">
      <selection activeCell="G15" sqref="G15:G17"/>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552"/>
      <c r="B1" s="531" t="s">
        <v>160</v>
      </c>
      <c r="C1" s="532"/>
      <c r="D1" s="532"/>
      <c r="E1" s="532"/>
      <c r="F1" s="532"/>
      <c r="G1" s="532"/>
      <c r="H1" s="532"/>
      <c r="I1" s="533"/>
      <c r="J1" s="407" t="s">
        <v>161</v>
      </c>
      <c r="K1" s="408"/>
      <c r="L1" s="530"/>
    </row>
    <row r="2" spans="1:15" s="76" customFormat="1" ht="30.75" customHeight="1" thickBot="1" x14ac:dyDescent="0.3">
      <c r="A2" s="399"/>
      <c r="B2" s="534" t="s">
        <v>162</v>
      </c>
      <c r="C2" s="535"/>
      <c r="D2" s="535"/>
      <c r="E2" s="535"/>
      <c r="F2" s="535"/>
      <c r="G2" s="535"/>
      <c r="H2" s="535"/>
      <c r="I2" s="536"/>
      <c r="J2" s="407" t="s">
        <v>163</v>
      </c>
      <c r="K2" s="408"/>
      <c r="L2" s="530"/>
    </row>
    <row r="3" spans="1:15" s="76" customFormat="1" ht="24" customHeight="1" thickBot="1" x14ac:dyDescent="0.3">
      <c r="A3" s="399"/>
      <c r="B3" s="534" t="s">
        <v>0</v>
      </c>
      <c r="C3" s="535"/>
      <c r="D3" s="535"/>
      <c r="E3" s="535"/>
      <c r="F3" s="535"/>
      <c r="G3" s="535"/>
      <c r="H3" s="535"/>
      <c r="I3" s="536"/>
      <c r="J3" s="407" t="s">
        <v>164</v>
      </c>
      <c r="K3" s="408"/>
      <c r="L3" s="530"/>
    </row>
    <row r="4" spans="1:15" s="76" customFormat="1" ht="21.75" customHeight="1" thickBot="1" x14ac:dyDescent="0.3">
      <c r="A4" s="401"/>
      <c r="B4" s="537" t="s">
        <v>262</v>
      </c>
      <c r="C4" s="538"/>
      <c r="D4" s="538"/>
      <c r="E4" s="538"/>
      <c r="F4" s="538"/>
      <c r="G4" s="538"/>
      <c r="H4" s="538"/>
      <c r="I4" s="539"/>
      <c r="J4" s="407" t="s">
        <v>263</v>
      </c>
      <c r="K4" s="408"/>
      <c r="L4" s="530"/>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437" t="s">
        <v>168</v>
      </c>
      <c r="C6" s="438"/>
      <c r="D6" s="438"/>
      <c r="E6" s="438"/>
      <c r="F6" s="438"/>
      <c r="G6" s="438"/>
      <c r="H6" s="438"/>
      <c r="I6" s="439"/>
      <c r="J6" s="191" t="s">
        <v>169</v>
      </c>
      <c r="K6" s="440">
        <v>2024110010299</v>
      </c>
      <c r="L6" s="442"/>
      <c r="M6" s="825"/>
      <c r="N6" s="825"/>
      <c r="O6" s="825"/>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06" t="s">
        <v>6</v>
      </c>
      <c r="B8" s="150" t="s">
        <v>170</v>
      </c>
      <c r="C8" s="119" t="s">
        <v>171</v>
      </c>
      <c r="D8" s="150" t="s">
        <v>172</v>
      </c>
      <c r="E8" s="119"/>
      <c r="F8" s="150" t="s">
        <v>173</v>
      </c>
      <c r="G8" s="119"/>
      <c r="H8" s="150" t="s">
        <v>174</v>
      </c>
      <c r="I8" s="121"/>
      <c r="J8" s="826" t="s">
        <v>8</v>
      </c>
      <c r="K8" s="149" t="s">
        <v>175</v>
      </c>
      <c r="L8" s="218" t="s">
        <v>171</v>
      </c>
      <c r="M8" s="825"/>
      <c r="N8" s="825"/>
      <c r="O8" s="825"/>
    </row>
    <row r="9" spans="1:15" s="76" customFormat="1" ht="21.75" customHeight="1" thickBot="1" x14ac:dyDescent="0.3">
      <c r="A9" s="406"/>
      <c r="B9" s="151" t="s">
        <v>176</v>
      </c>
      <c r="C9" s="122"/>
      <c r="D9" s="150" t="s">
        <v>177</v>
      </c>
      <c r="E9" s="119"/>
      <c r="F9" s="150" t="s">
        <v>178</v>
      </c>
      <c r="G9" s="119"/>
      <c r="H9" s="150" t="s">
        <v>179</v>
      </c>
      <c r="I9" s="121"/>
      <c r="J9" s="826"/>
      <c r="K9" s="149" t="s">
        <v>180</v>
      </c>
      <c r="L9" s="80"/>
      <c r="M9" s="825"/>
      <c r="N9" s="825"/>
      <c r="O9" s="825"/>
    </row>
    <row r="10" spans="1:15" s="76" customFormat="1" ht="21.75" customHeight="1" thickBot="1" x14ac:dyDescent="0.3">
      <c r="A10" s="406"/>
      <c r="B10" s="150" t="s">
        <v>181</v>
      </c>
      <c r="C10" s="119"/>
      <c r="D10" s="150" t="s">
        <v>182</v>
      </c>
      <c r="E10" s="119"/>
      <c r="F10" s="150" t="s">
        <v>183</v>
      </c>
      <c r="G10" s="119"/>
      <c r="H10" s="150" t="s">
        <v>184</v>
      </c>
      <c r="I10" s="119"/>
      <c r="J10" s="826"/>
      <c r="K10" s="149" t="s">
        <v>185</v>
      </c>
      <c r="L10" s="218"/>
      <c r="M10" s="825"/>
      <c r="N10" s="825"/>
      <c r="O10" s="825"/>
    </row>
    <row r="11" spans="1:15" ht="15" thickBot="1" x14ac:dyDescent="0.3"/>
    <row r="12" spans="1:15" ht="32.1" customHeight="1" thickBot="1" x14ac:dyDescent="0.3">
      <c r="A12" s="769" t="s">
        <v>264</v>
      </c>
      <c r="B12" s="770"/>
      <c r="C12" s="770"/>
      <c r="D12" s="770"/>
      <c r="E12" s="770"/>
      <c r="F12" s="770"/>
      <c r="G12" s="770"/>
      <c r="H12" s="770"/>
      <c r="I12" s="770"/>
      <c r="J12" s="770"/>
      <c r="K12" s="770"/>
      <c r="L12" s="771"/>
    </row>
    <row r="13" spans="1:15" ht="32.1" customHeight="1" thickBot="1" x14ac:dyDescent="0.3">
      <c r="A13" s="772" t="s">
        <v>265</v>
      </c>
      <c r="B13" s="785" t="s">
        <v>102</v>
      </c>
      <c r="C13" s="783" t="s">
        <v>13</v>
      </c>
      <c r="D13" s="772" t="s">
        <v>203</v>
      </c>
      <c r="E13" s="792"/>
      <c r="F13" s="793"/>
      <c r="G13" s="772" t="s">
        <v>205</v>
      </c>
      <c r="H13" s="792"/>
      <c r="I13" s="793"/>
      <c r="J13" s="435" t="s">
        <v>206</v>
      </c>
      <c r="K13" s="540"/>
      <c r="L13" s="436"/>
    </row>
    <row r="14" spans="1:15" ht="32.1" customHeight="1" thickBot="1" x14ac:dyDescent="0.3">
      <c r="A14" s="773"/>
      <c r="B14" s="786"/>
      <c r="C14" s="784"/>
      <c r="D14" s="108" t="s">
        <v>26</v>
      </c>
      <c r="E14" s="106" t="s">
        <v>28</v>
      </c>
      <c r="F14" s="107" t="s">
        <v>107</v>
      </c>
      <c r="G14" s="108" t="s">
        <v>26</v>
      </c>
      <c r="H14" s="106" t="s">
        <v>28</v>
      </c>
      <c r="I14" s="107" t="s">
        <v>107</v>
      </c>
      <c r="J14" s="108" t="s">
        <v>26</v>
      </c>
      <c r="K14" s="106" t="s">
        <v>28</v>
      </c>
      <c r="L14" s="107" t="s">
        <v>107</v>
      </c>
    </row>
    <row r="15" spans="1:15" ht="59.45" customHeight="1" x14ac:dyDescent="0.25">
      <c r="A15" s="801" t="s">
        <v>266</v>
      </c>
      <c r="B15" s="285" t="s">
        <v>267</v>
      </c>
      <c r="C15" s="804" t="s">
        <v>268</v>
      </c>
      <c r="D15" s="807">
        <v>1782291689</v>
      </c>
      <c r="E15" s="810">
        <v>0</v>
      </c>
      <c r="F15" s="774">
        <v>0.76929999999999998</v>
      </c>
      <c r="G15" s="787"/>
      <c r="H15" s="787"/>
      <c r="I15" s="777"/>
      <c r="J15" s="780"/>
      <c r="K15" s="757"/>
      <c r="L15" s="777"/>
    </row>
    <row r="16" spans="1:15" ht="70.150000000000006" customHeight="1" x14ac:dyDescent="0.25">
      <c r="A16" s="802"/>
      <c r="B16" s="285" t="s">
        <v>269</v>
      </c>
      <c r="C16" s="805"/>
      <c r="D16" s="808"/>
      <c r="E16" s="811"/>
      <c r="F16" s="775"/>
      <c r="G16" s="788"/>
      <c r="H16" s="788"/>
      <c r="I16" s="778"/>
      <c r="J16" s="781"/>
      <c r="K16" s="758"/>
      <c r="L16" s="778"/>
    </row>
    <row r="17" spans="1:13" s="25" customFormat="1" ht="77.45" customHeight="1" x14ac:dyDescent="0.2">
      <c r="A17" s="803"/>
      <c r="B17" s="285" t="s">
        <v>270</v>
      </c>
      <c r="C17" s="806"/>
      <c r="D17" s="809"/>
      <c r="E17" s="812"/>
      <c r="F17" s="776"/>
      <c r="G17" s="789"/>
      <c r="H17" s="789"/>
      <c r="I17" s="779"/>
      <c r="J17" s="782"/>
      <c r="K17" s="759"/>
      <c r="L17" s="779"/>
      <c r="M17" s="1"/>
    </row>
    <row r="18" spans="1:13" ht="15" customHeight="1" thickBot="1" x14ac:dyDescent="0.3"/>
    <row r="19" spans="1:13" ht="35.1" customHeight="1" thickBot="1" x14ac:dyDescent="0.3">
      <c r="A19" s="769" t="s">
        <v>271</v>
      </c>
      <c r="B19" s="770"/>
      <c r="C19" s="770"/>
      <c r="D19" s="770"/>
      <c r="E19" s="770"/>
      <c r="F19" s="770"/>
      <c r="G19" s="770"/>
      <c r="H19" s="770"/>
      <c r="I19" s="770"/>
      <c r="J19" s="770"/>
      <c r="K19" s="770"/>
      <c r="L19" s="771"/>
    </row>
    <row r="20" spans="1:13" ht="35.1" customHeight="1" x14ac:dyDescent="0.25">
      <c r="A20" s="794" t="s">
        <v>265</v>
      </c>
      <c r="B20" s="796" t="s">
        <v>102</v>
      </c>
      <c r="C20" s="790" t="s">
        <v>13</v>
      </c>
      <c r="D20" s="772" t="s">
        <v>207</v>
      </c>
      <c r="E20" s="792"/>
      <c r="F20" s="793"/>
      <c r="G20" s="772" t="s">
        <v>208</v>
      </c>
      <c r="H20" s="792"/>
      <c r="I20" s="793"/>
      <c r="J20" s="772" t="s">
        <v>209</v>
      </c>
      <c r="K20" s="792"/>
      <c r="L20" s="793"/>
    </row>
    <row r="21" spans="1:13" ht="35.1" customHeight="1" x14ac:dyDescent="0.25">
      <c r="A21" s="836"/>
      <c r="B21" s="838"/>
      <c r="C21" s="791"/>
      <c r="D21" s="288" t="s">
        <v>26</v>
      </c>
      <c r="E21" s="289" t="s">
        <v>28</v>
      </c>
      <c r="F21" s="290" t="s">
        <v>107</v>
      </c>
      <c r="G21" s="288" t="s">
        <v>26</v>
      </c>
      <c r="H21" s="318" t="s">
        <v>28</v>
      </c>
      <c r="I21" s="290" t="s">
        <v>107</v>
      </c>
      <c r="J21" s="288" t="s">
        <v>26</v>
      </c>
      <c r="K21" s="289" t="s">
        <v>28</v>
      </c>
      <c r="L21" s="290" t="s">
        <v>107</v>
      </c>
    </row>
    <row r="22" spans="1:13" ht="90" customHeight="1" x14ac:dyDescent="0.25">
      <c r="A22" s="801" t="s">
        <v>266</v>
      </c>
      <c r="B22" s="286" t="s">
        <v>267</v>
      </c>
      <c r="C22" s="804" t="s">
        <v>268</v>
      </c>
      <c r="D22" s="818"/>
      <c r="E22" s="757"/>
      <c r="F22" s="757"/>
      <c r="G22" s="757"/>
      <c r="H22" s="757"/>
      <c r="I22" s="821"/>
      <c r="J22" s="757"/>
      <c r="K22" s="757"/>
      <c r="L22" s="757"/>
    </row>
    <row r="23" spans="1:13" ht="90" customHeight="1" x14ac:dyDescent="0.25">
      <c r="A23" s="802"/>
      <c r="B23" s="285" t="s">
        <v>269</v>
      </c>
      <c r="C23" s="805"/>
      <c r="D23" s="819"/>
      <c r="E23" s="758"/>
      <c r="F23" s="758"/>
      <c r="G23" s="758"/>
      <c r="H23" s="758"/>
      <c r="I23" s="822"/>
      <c r="J23" s="758"/>
      <c r="K23" s="758"/>
      <c r="L23" s="758"/>
    </row>
    <row r="24" spans="1:13" ht="77.45" customHeight="1" x14ac:dyDescent="0.25">
      <c r="A24" s="816"/>
      <c r="B24" s="287" t="s">
        <v>270</v>
      </c>
      <c r="C24" s="817"/>
      <c r="D24" s="820"/>
      <c r="E24" s="824"/>
      <c r="F24" s="824"/>
      <c r="G24" s="824"/>
      <c r="H24" s="824"/>
      <c r="I24" s="823"/>
      <c r="J24" s="824"/>
      <c r="K24" s="824"/>
      <c r="L24" s="824"/>
    </row>
    <row r="26" spans="1:13" ht="35.1" customHeight="1" thickBot="1" x14ac:dyDescent="0.3">
      <c r="A26" s="798" t="s">
        <v>272</v>
      </c>
      <c r="B26" s="799"/>
      <c r="C26" s="799"/>
      <c r="D26" s="799"/>
      <c r="E26" s="799"/>
      <c r="F26" s="799"/>
      <c r="G26" s="799"/>
      <c r="H26" s="799"/>
      <c r="I26" s="799"/>
      <c r="J26" s="799"/>
      <c r="K26" s="799"/>
      <c r="L26" s="800"/>
    </row>
    <row r="27" spans="1:13" ht="35.1" customHeight="1" x14ac:dyDescent="0.25">
      <c r="A27" s="794" t="s">
        <v>265</v>
      </c>
      <c r="B27" s="796" t="s">
        <v>102</v>
      </c>
      <c r="C27" s="790" t="s">
        <v>13</v>
      </c>
      <c r="D27" s="772" t="s">
        <v>210</v>
      </c>
      <c r="E27" s="792"/>
      <c r="F27" s="793"/>
      <c r="G27" s="772" t="s">
        <v>211</v>
      </c>
      <c r="H27" s="792"/>
      <c r="I27" s="793"/>
      <c r="J27" s="772" t="s">
        <v>212</v>
      </c>
      <c r="K27" s="792"/>
      <c r="L27" s="793"/>
    </row>
    <row r="28" spans="1:13" ht="35.1" customHeight="1" thickBot="1" x14ac:dyDescent="0.3">
      <c r="A28" s="795"/>
      <c r="B28" s="797"/>
      <c r="C28" s="837"/>
      <c r="D28" s="108" t="s">
        <v>26</v>
      </c>
      <c r="E28" s="106" t="s">
        <v>28</v>
      </c>
      <c r="F28" s="107" t="s">
        <v>107</v>
      </c>
      <c r="G28" s="108" t="s">
        <v>26</v>
      </c>
      <c r="H28" s="106" t="s">
        <v>28</v>
      </c>
      <c r="I28" s="107" t="s">
        <v>107</v>
      </c>
      <c r="J28" s="108" t="s">
        <v>26</v>
      </c>
      <c r="K28" s="106" t="s">
        <v>28</v>
      </c>
      <c r="L28" s="107" t="s">
        <v>107</v>
      </c>
    </row>
    <row r="29" spans="1:13" ht="81" customHeight="1" x14ac:dyDescent="0.25">
      <c r="A29" s="801" t="s">
        <v>266</v>
      </c>
      <c r="B29" s="286" t="s">
        <v>267</v>
      </c>
      <c r="C29" s="804" t="s">
        <v>268</v>
      </c>
      <c r="D29" s="780"/>
      <c r="E29" s="780"/>
      <c r="F29" s="827"/>
      <c r="G29" s="830"/>
      <c r="H29" s="757"/>
      <c r="I29" s="833"/>
      <c r="J29" s="780"/>
      <c r="K29" s="757"/>
      <c r="L29" s="813"/>
    </row>
    <row r="30" spans="1:13" ht="81" customHeight="1" x14ac:dyDescent="0.25">
      <c r="A30" s="802"/>
      <c r="B30" s="285" t="s">
        <v>269</v>
      </c>
      <c r="C30" s="805"/>
      <c r="D30" s="781"/>
      <c r="E30" s="781"/>
      <c r="F30" s="828"/>
      <c r="G30" s="831"/>
      <c r="H30" s="758"/>
      <c r="I30" s="834"/>
      <c r="J30" s="781"/>
      <c r="K30" s="758"/>
      <c r="L30" s="814"/>
    </row>
    <row r="31" spans="1:13" ht="94.5" customHeight="1" thickBot="1" x14ac:dyDescent="0.3">
      <c r="A31" s="802"/>
      <c r="B31" s="287" t="s">
        <v>270</v>
      </c>
      <c r="C31" s="817"/>
      <c r="D31" s="782"/>
      <c r="E31" s="782"/>
      <c r="F31" s="829"/>
      <c r="G31" s="832"/>
      <c r="H31" s="759"/>
      <c r="I31" s="835"/>
      <c r="J31" s="782"/>
      <c r="K31" s="759"/>
      <c r="L31" s="815"/>
    </row>
    <row r="32" spans="1:13" ht="15" thickBot="1" x14ac:dyDescent="0.3">
      <c r="A32" s="816"/>
    </row>
    <row r="34" spans="1:12" ht="35.1" customHeight="1" thickBot="1" x14ac:dyDescent="0.3">
      <c r="A34" s="798" t="s">
        <v>273</v>
      </c>
      <c r="B34" s="799"/>
      <c r="C34" s="799"/>
      <c r="D34" s="799"/>
      <c r="E34" s="799"/>
      <c r="F34" s="799"/>
      <c r="G34" s="799"/>
      <c r="H34" s="799"/>
      <c r="I34" s="799"/>
      <c r="J34" s="799"/>
      <c r="K34" s="799"/>
      <c r="L34" s="800"/>
    </row>
    <row r="35" spans="1:12" ht="35.1" customHeight="1" x14ac:dyDescent="0.25">
      <c r="A35" s="794" t="s">
        <v>265</v>
      </c>
      <c r="B35" s="796" t="s">
        <v>102</v>
      </c>
      <c r="C35" s="790" t="s">
        <v>13</v>
      </c>
      <c r="D35" s="772" t="s">
        <v>213</v>
      </c>
      <c r="E35" s="792"/>
      <c r="F35" s="793"/>
      <c r="G35" s="772" t="s">
        <v>274</v>
      </c>
      <c r="H35" s="792"/>
      <c r="I35" s="793"/>
      <c r="J35" s="772" t="s">
        <v>215</v>
      </c>
      <c r="K35" s="792"/>
      <c r="L35" s="793"/>
    </row>
    <row r="36" spans="1:12" ht="35.1" customHeight="1" thickBot="1" x14ac:dyDescent="0.3">
      <c r="A36" s="795"/>
      <c r="B36" s="797"/>
      <c r="C36" s="791"/>
      <c r="D36" s="288" t="s">
        <v>26</v>
      </c>
      <c r="E36" s="289" t="s">
        <v>28</v>
      </c>
      <c r="F36" s="290" t="s">
        <v>107</v>
      </c>
      <c r="G36" s="288" t="s">
        <v>26</v>
      </c>
      <c r="H36" s="289" t="s">
        <v>28</v>
      </c>
      <c r="I36" s="290" t="s">
        <v>107</v>
      </c>
      <c r="J36" s="108" t="s">
        <v>26</v>
      </c>
      <c r="K36" s="106" t="s">
        <v>28</v>
      </c>
      <c r="L36" s="290" t="s">
        <v>107</v>
      </c>
    </row>
    <row r="37" spans="1:12" ht="99" customHeight="1" x14ac:dyDescent="0.25">
      <c r="A37" s="765" t="s">
        <v>266</v>
      </c>
      <c r="B37" s="286" t="s">
        <v>267</v>
      </c>
      <c r="C37" s="764" t="s">
        <v>268</v>
      </c>
      <c r="D37" s="767"/>
      <c r="E37" s="767"/>
      <c r="F37" s="763"/>
      <c r="G37" s="763"/>
      <c r="H37" s="767"/>
      <c r="I37" s="768"/>
      <c r="J37" s="757"/>
      <c r="K37" s="760"/>
      <c r="L37" s="763"/>
    </row>
    <row r="38" spans="1:12" ht="93.75" customHeight="1" x14ac:dyDescent="0.25">
      <c r="A38" s="766"/>
      <c r="B38" s="285" t="s">
        <v>269</v>
      </c>
      <c r="C38" s="764"/>
      <c r="D38" s="767"/>
      <c r="E38" s="767"/>
      <c r="F38" s="763"/>
      <c r="G38" s="763"/>
      <c r="H38" s="767"/>
      <c r="I38" s="758"/>
      <c r="J38" s="758"/>
      <c r="K38" s="761"/>
      <c r="L38" s="763"/>
    </row>
    <row r="39" spans="1:12" ht="72" thickBot="1" x14ac:dyDescent="0.3">
      <c r="A39" s="766"/>
      <c r="B39" s="287" t="s">
        <v>270</v>
      </c>
      <c r="C39" s="764"/>
      <c r="D39" s="767"/>
      <c r="E39" s="767"/>
      <c r="F39" s="763"/>
      <c r="G39" s="763"/>
      <c r="H39" s="767"/>
      <c r="I39" s="759"/>
      <c r="J39" s="759"/>
      <c r="K39" s="762"/>
      <c r="L39" s="763"/>
    </row>
  </sheetData>
  <mergeCells count="89">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G29:G31"/>
    <mergeCell ref="H29:H31"/>
    <mergeCell ref="I29:I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J37:J39"/>
    <mergeCell ref="K37:K39"/>
    <mergeCell ref="L37:L39"/>
    <mergeCell ref="C37:C39"/>
    <mergeCell ref="A37:A39"/>
    <mergeCell ref="D37:D39"/>
    <mergeCell ref="E37:E39"/>
    <mergeCell ref="F37:F39"/>
    <mergeCell ref="G37:G39"/>
    <mergeCell ref="H37:H39"/>
    <mergeCell ref="I37:I39"/>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zoomScale="50" zoomScaleNormal="55" zoomScaleSheetLayoutView="5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717"/>
      <c r="B1" s="849" t="s">
        <v>275</v>
      </c>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1"/>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718"/>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B2" s="853"/>
      <c r="AC2" s="853"/>
      <c r="AD2" s="853"/>
      <c r="AE2" s="853"/>
      <c r="AF2" s="85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718"/>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B3" s="853"/>
      <c r="AC3" s="853"/>
      <c r="AD3" s="853"/>
      <c r="AE3" s="853"/>
      <c r="AF3" s="85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719"/>
      <c r="B4" s="855"/>
      <c r="C4" s="856"/>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7"/>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730" t="s">
        <v>4</v>
      </c>
      <c r="B8" s="869" t="s">
        <v>168</v>
      </c>
      <c r="C8" s="870"/>
      <c r="D8" s="870"/>
      <c r="E8" s="870"/>
      <c r="F8" s="870"/>
      <c r="G8" s="870"/>
      <c r="H8" s="870"/>
      <c r="I8" s="870"/>
      <c r="J8" s="870"/>
      <c r="K8" s="870"/>
      <c r="L8" s="870"/>
      <c r="M8" s="870"/>
      <c r="N8" s="870"/>
      <c r="O8" s="870"/>
      <c r="P8" s="870"/>
      <c r="Q8" s="870"/>
      <c r="R8" s="870"/>
      <c r="S8" s="870"/>
      <c r="T8" s="870"/>
      <c r="U8" s="870"/>
      <c r="V8" s="870"/>
      <c r="W8" s="870"/>
      <c r="X8" s="870"/>
      <c r="Y8" s="870"/>
      <c r="Z8" s="870"/>
      <c r="AA8" s="875" t="s">
        <v>169</v>
      </c>
      <c r="AB8" s="862">
        <v>2024110010299</v>
      </c>
      <c r="AC8" s="858" t="s">
        <v>236</v>
      </c>
      <c r="AD8" s="859"/>
      <c r="AE8" s="407" t="s">
        <v>161</v>
      </c>
      <c r="AF8" s="530"/>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731"/>
      <c r="B9" s="871"/>
      <c r="C9" s="872"/>
      <c r="D9" s="872"/>
      <c r="E9" s="872"/>
      <c r="F9" s="872"/>
      <c r="G9" s="872"/>
      <c r="H9" s="872"/>
      <c r="I9" s="872"/>
      <c r="J9" s="872"/>
      <c r="K9" s="872"/>
      <c r="L9" s="872"/>
      <c r="M9" s="872"/>
      <c r="N9" s="872"/>
      <c r="O9" s="872"/>
      <c r="P9" s="872"/>
      <c r="Q9" s="872"/>
      <c r="R9" s="872"/>
      <c r="S9" s="872"/>
      <c r="T9" s="872"/>
      <c r="U9" s="872"/>
      <c r="V9" s="872"/>
      <c r="W9" s="872"/>
      <c r="X9" s="872"/>
      <c r="Y9" s="872"/>
      <c r="Z9" s="872"/>
      <c r="AA9" s="876"/>
      <c r="AB9" s="863"/>
      <c r="AC9" s="858" t="s">
        <v>237</v>
      </c>
      <c r="AD9" s="859"/>
      <c r="AE9" s="407" t="s">
        <v>163</v>
      </c>
      <c r="AF9" s="530"/>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731"/>
      <c r="B10" s="871"/>
      <c r="C10" s="872"/>
      <c r="D10" s="872"/>
      <c r="E10" s="872"/>
      <c r="F10" s="872"/>
      <c r="G10" s="872"/>
      <c r="H10" s="872"/>
      <c r="I10" s="872"/>
      <c r="J10" s="872"/>
      <c r="K10" s="872"/>
      <c r="L10" s="872"/>
      <c r="M10" s="872"/>
      <c r="N10" s="872"/>
      <c r="O10" s="872"/>
      <c r="P10" s="872"/>
      <c r="Q10" s="872"/>
      <c r="R10" s="872"/>
      <c r="S10" s="872"/>
      <c r="T10" s="872"/>
      <c r="U10" s="872"/>
      <c r="V10" s="872"/>
      <c r="W10" s="872"/>
      <c r="X10" s="872"/>
      <c r="Y10" s="872"/>
      <c r="Z10" s="872"/>
      <c r="AA10" s="876"/>
      <c r="AB10" s="863"/>
      <c r="AC10" s="858" t="s">
        <v>238</v>
      </c>
      <c r="AD10" s="859"/>
      <c r="AE10" s="878" t="s">
        <v>164</v>
      </c>
      <c r="AF10" s="879"/>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732"/>
      <c r="B11" s="873"/>
      <c r="C11" s="874"/>
      <c r="D11" s="874"/>
      <c r="E11" s="874"/>
      <c r="F11" s="874"/>
      <c r="G11" s="874"/>
      <c r="H11" s="874"/>
      <c r="I11" s="874"/>
      <c r="J11" s="874"/>
      <c r="K11" s="874"/>
      <c r="L11" s="874"/>
      <c r="M11" s="874"/>
      <c r="N11" s="874"/>
      <c r="O11" s="874"/>
      <c r="P11" s="874"/>
      <c r="Q11" s="874"/>
      <c r="R11" s="874"/>
      <c r="S11" s="874"/>
      <c r="T11" s="874"/>
      <c r="U11" s="874"/>
      <c r="V11" s="874"/>
      <c r="W11" s="874"/>
      <c r="X11" s="874"/>
      <c r="Y11" s="874"/>
      <c r="Z11" s="874"/>
      <c r="AA11" s="877"/>
      <c r="AB11" s="864"/>
      <c r="AC11" s="858" t="s">
        <v>240</v>
      </c>
      <c r="AD11" s="859"/>
      <c r="AE11" s="407" t="s">
        <v>276</v>
      </c>
      <c r="AF11" s="530"/>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554" t="s">
        <v>6</v>
      </c>
      <c r="B14" s="150" t="s">
        <v>170</v>
      </c>
      <c r="C14" s="119"/>
      <c r="D14" s="150" t="s">
        <v>172</v>
      </c>
      <c r="E14" s="120"/>
      <c r="F14" s="150" t="s">
        <v>173</v>
      </c>
      <c r="G14" s="120"/>
      <c r="H14" s="150" t="s">
        <v>174</v>
      </c>
      <c r="I14" s="121"/>
      <c r="J14" s="94"/>
      <c r="K14" s="553" t="s">
        <v>8</v>
      </c>
      <c r="L14" s="553"/>
      <c r="M14" s="424" t="s">
        <v>175</v>
      </c>
      <c r="N14" s="424"/>
      <c r="O14" s="424"/>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554"/>
      <c r="B15" s="151" t="s">
        <v>176</v>
      </c>
      <c r="C15" s="122"/>
      <c r="D15" s="150" t="s">
        <v>177</v>
      </c>
      <c r="E15" s="123"/>
      <c r="F15" s="150" t="s">
        <v>178</v>
      </c>
      <c r="G15" s="123"/>
      <c r="H15" s="150" t="s">
        <v>179</v>
      </c>
      <c r="I15" s="121"/>
      <c r="J15" s="94"/>
      <c r="K15" s="553"/>
      <c r="L15" s="553"/>
      <c r="M15" s="424" t="s">
        <v>180</v>
      </c>
      <c r="N15" s="424"/>
      <c r="O15" s="424"/>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554"/>
      <c r="B16" s="150" t="s">
        <v>181</v>
      </c>
      <c r="C16" s="119"/>
      <c r="D16" s="150" t="s">
        <v>182</v>
      </c>
      <c r="E16" s="123"/>
      <c r="F16" s="150" t="s">
        <v>183</v>
      </c>
      <c r="G16" s="123"/>
      <c r="H16" s="150" t="s">
        <v>184</v>
      </c>
      <c r="I16" s="121"/>
      <c r="K16" s="553"/>
      <c r="L16" s="553"/>
      <c r="M16" s="424" t="s">
        <v>185</v>
      </c>
      <c r="N16" s="424"/>
      <c r="O16" s="424"/>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09" t="s">
        <v>277</v>
      </c>
      <c r="B18" s="510"/>
      <c r="C18" s="510"/>
      <c r="D18" s="510"/>
      <c r="E18" s="510"/>
      <c r="F18" s="510"/>
      <c r="G18" s="510"/>
      <c r="H18" s="510"/>
      <c r="I18" s="510"/>
      <c r="J18" s="510"/>
      <c r="K18" s="510"/>
      <c r="L18" s="510"/>
      <c r="M18" s="510"/>
      <c r="N18" s="510"/>
      <c r="O18" s="510"/>
      <c r="P18" s="510"/>
      <c r="Q18" s="510"/>
      <c r="R18" s="510"/>
      <c r="S18" s="510"/>
      <c r="T18" s="510"/>
      <c r="U18" s="510"/>
      <c r="V18" s="510"/>
      <c r="W18" s="510"/>
      <c r="X18" s="510"/>
      <c r="Y18" s="510"/>
      <c r="Z18" s="510"/>
      <c r="AA18" s="510"/>
      <c r="AB18" s="510"/>
      <c r="AC18" s="510"/>
      <c r="AD18" s="510"/>
      <c r="AE18" s="510"/>
      <c r="AF18" s="511"/>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488" t="s">
        <v>278</v>
      </c>
      <c r="B19" s="489"/>
      <c r="C19" s="866"/>
      <c r="D19" s="866"/>
      <c r="E19" s="866"/>
      <c r="F19" s="866"/>
      <c r="G19" s="866"/>
      <c r="H19" s="866"/>
      <c r="I19" s="866"/>
      <c r="J19" s="866"/>
      <c r="K19" s="866"/>
      <c r="L19" s="866"/>
      <c r="M19" s="866"/>
      <c r="N19" s="866"/>
      <c r="O19" s="866"/>
      <c r="P19" s="866"/>
      <c r="Q19" s="866"/>
      <c r="R19" s="866"/>
      <c r="S19" s="866"/>
      <c r="T19" s="866"/>
      <c r="U19" s="866"/>
      <c r="V19" s="866"/>
      <c r="W19" s="866"/>
      <c r="X19" s="866"/>
      <c r="Y19" s="866"/>
      <c r="Z19" s="866"/>
      <c r="AA19" s="866"/>
      <c r="AB19" s="866"/>
      <c r="AC19" s="866"/>
      <c r="AD19" s="866"/>
      <c r="AE19" s="866"/>
      <c r="AF19" s="867"/>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503" t="s">
        <v>279</v>
      </c>
      <c r="B20" s="868" t="s">
        <v>280</v>
      </c>
      <c r="C20" s="703" t="s">
        <v>85</v>
      </c>
      <c r="D20" s="865"/>
      <c r="E20" s="865"/>
      <c r="F20" s="865"/>
      <c r="G20" s="865"/>
      <c r="H20" s="865"/>
      <c r="I20" s="865"/>
      <c r="J20" s="865"/>
      <c r="K20" s="865"/>
      <c r="L20" s="865"/>
      <c r="M20" s="865"/>
      <c r="N20" s="704"/>
      <c r="O20" s="842" t="s">
        <v>87</v>
      </c>
      <c r="P20" s="843"/>
      <c r="Q20" s="843"/>
      <c r="R20" s="843"/>
      <c r="S20" s="843"/>
      <c r="T20" s="843"/>
      <c r="U20" s="843"/>
      <c r="V20" s="843"/>
      <c r="W20" s="843"/>
      <c r="X20" s="843"/>
      <c r="Y20" s="843"/>
      <c r="Z20" s="843"/>
      <c r="AA20" s="843"/>
      <c r="AB20" s="843"/>
      <c r="AC20" s="843"/>
      <c r="AD20" s="843"/>
      <c r="AE20" s="843"/>
      <c r="AF20" s="844"/>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45"/>
      <c r="B21" s="868"/>
      <c r="C21" s="860" t="s">
        <v>203</v>
      </c>
      <c r="D21" s="861"/>
      <c r="E21" s="860" t="s">
        <v>205</v>
      </c>
      <c r="F21" s="861"/>
      <c r="G21" s="860" t="s">
        <v>206</v>
      </c>
      <c r="H21" s="861"/>
      <c r="I21" s="860" t="s">
        <v>207</v>
      </c>
      <c r="J21" s="861"/>
      <c r="K21" s="860" t="s">
        <v>208</v>
      </c>
      <c r="L21" s="861"/>
      <c r="M21" s="860" t="s">
        <v>209</v>
      </c>
      <c r="N21" s="861"/>
      <c r="O21" s="842" t="s">
        <v>203</v>
      </c>
      <c r="P21" s="843"/>
      <c r="Q21" s="844"/>
      <c r="R21" s="839" t="s">
        <v>205</v>
      </c>
      <c r="S21" s="840"/>
      <c r="T21" s="841"/>
      <c r="U21" s="839" t="s">
        <v>206</v>
      </c>
      <c r="V21" s="840"/>
      <c r="W21" s="841"/>
      <c r="X21" s="839" t="s">
        <v>207</v>
      </c>
      <c r="Y21" s="840"/>
      <c r="Z21" s="841"/>
      <c r="AA21" s="839" t="s">
        <v>208</v>
      </c>
      <c r="AB21" s="840"/>
      <c r="AC21" s="841"/>
      <c r="AD21" s="839" t="s">
        <v>209</v>
      </c>
      <c r="AE21" s="840"/>
      <c r="AF21" s="841"/>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45"/>
      <c r="B22" s="868"/>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45"/>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45"/>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45"/>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45"/>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45"/>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45"/>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45"/>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45"/>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45"/>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45"/>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45"/>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45"/>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45"/>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45"/>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45"/>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45"/>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45"/>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45"/>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45"/>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45"/>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504"/>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503" t="s">
        <v>304</v>
      </c>
      <c r="B45" s="846" t="s">
        <v>280</v>
      </c>
      <c r="C45" s="703" t="s">
        <v>85</v>
      </c>
      <c r="D45" s="865"/>
      <c r="E45" s="865"/>
      <c r="F45" s="865"/>
      <c r="G45" s="865"/>
      <c r="H45" s="865"/>
      <c r="I45" s="865"/>
      <c r="J45" s="865"/>
      <c r="K45" s="865"/>
      <c r="L45" s="865"/>
      <c r="M45" s="865"/>
      <c r="N45" s="704"/>
      <c r="O45" s="842" t="s">
        <v>87</v>
      </c>
      <c r="P45" s="843"/>
      <c r="Q45" s="843"/>
      <c r="R45" s="843"/>
      <c r="S45" s="843"/>
      <c r="T45" s="843"/>
      <c r="U45" s="843"/>
      <c r="V45" s="843"/>
      <c r="W45" s="843"/>
      <c r="X45" s="843"/>
      <c r="Y45" s="843"/>
      <c r="Z45" s="843"/>
      <c r="AA45" s="843"/>
      <c r="AB45" s="843"/>
      <c r="AC45" s="843"/>
      <c r="AD45" s="843"/>
      <c r="AE45" s="843"/>
      <c r="AF45" s="84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45"/>
      <c r="B46" s="847"/>
      <c r="C46" s="703" t="s">
        <v>210</v>
      </c>
      <c r="D46" s="704"/>
      <c r="E46" s="703" t="s">
        <v>211</v>
      </c>
      <c r="F46" s="704"/>
      <c r="G46" s="703" t="s">
        <v>212</v>
      </c>
      <c r="H46" s="704"/>
      <c r="I46" s="703" t="s">
        <v>213</v>
      </c>
      <c r="J46" s="704"/>
      <c r="K46" s="703" t="s">
        <v>274</v>
      </c>
      <c r="L46" s="704"/>
      <c r="M46" s="703" t="s">
        <v>215</v>
      </c>
      <c r="N46" s="704"/>
      <c r="O46" s="842" t="s">
        <v>210</v>
      </c>
      <c r="P46" s="843"/>
      <c r="Q46" s="844"/>
      <c r="R46" s="842" t="s">
        <v>211</v>
      </c>
      <c r="S46" s="843"/>
      <c r="T46" s="844"/>
      <c r="U46" s="842" t="s">
        <v>212</v>
      </c>
      <c r="V46" s="843"/>
      <c r="W46" s="844"/>
      <c r="X46" s="842" t="s">
        <v>213</v>
      </c>
      <c r="Y46" s="843"/>
      <c r="Z46" s="844"/>
      <c r="AA46" s="842" t="s">
        <v>274</v>
      </c>
      <c r="AB46" s="843"/>
      <c r="AC46" s="844"/>
      <c r="AD46" s="842" t="s">
        <v>215</v>
      </c>
      <c r="AE46" s="843"/>
      <c r="AF46" s="84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45"/>
      <c r="B47" s="848"/>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45"/>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45"/>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45"/>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45"/>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45"/>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45"/>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45"/>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45"/>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45"/>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45"/>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45"/>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45"/>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45"/>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45"/>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45"/>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45"/>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45"/>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45"/>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45"/>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45"/>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504"/>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41"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zoomScale="60" zoomScaleNormal="40" workbookViewId="0">
      <selection activeCell="N14" sqref="N14"/>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9" width="10.140625"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399"/>
      <c r="B1" s="400"/>
      <c r="C1" s="409" t="s">
        <v>160</v>
      </c>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7" t="s">
        <v>161</v>
      </c>
      <c r="AW1" s="408"/>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399"/>
      <c r="B2" s="400"/>
      <c r="C2" s="410" t="s">
        <v>162</v>
      </c>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07" t="s">
        <v>163</v>
      </c>
      <c r="AW2" s="408"/>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399"/>
      <c r="B3" s="400"/>
      <c r="C3" s="410" t="s">
        <v>0</v>
      </c>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c r="AV3" s="407" t="s">
        <v>164</v>
      </c>
      <c r="AW3" s="408"/>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401"/>
      <c r="B4" s="402"/>
      <c r="C4" s="403" t="s">
        <v>305</v>
      </c>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5"/>
      <c r="AV4" s="407" t="s">
        <v>306</v>
      </c>
      <c r="AW4" s="408"/>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35" t="s">
        <v>167</v>
      </c>
      <c r="B6" s="436"/>
      <c r="C6" s="437" t="s">
        <v>168</v>
      </c>
      <c r="D6" s="438"/>
      <c r="E6" s="438"/>
      <c r="F6" s="438"/>
      <c r="G6" s="438"/>
      <c r="H6" s="438"/>
      <c r="I6" s="438"/>
      <c r="J6" s="438"/>
      <c r="K6" s="439"/>
      <c r="M6" s="159"/>
      <c r="N6" s="191" t="s">
        <v>169</v>
      </c>
      <c r="O6" s="440">
        <v>2024110010299</v>
      </c>
      <c r="P6" s="441"/>
      <c r="Q6" s="442"/>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406" t="s">
        <v>6</v>
      </c>
      <c r="B8" s="406"/>
      <c r="C8" s="135" t="s">
        <v>170</v>
      </c>
      <c r="D8" s="152" t="s">
        <v>171</v>
      </c>
      <c r="E8" s="135" t="s">
        <v>172</v>
      </c>
      <c r="F8" s="152"/>
      <c r="G8" s="135" t="s">
        <v>173</v>
      </c>
      <c r="H8" s="152"/>
      <c r="I8" s="155" t="s">
        <v>174</v>
      </c>
      <c r="J8" s="153"/>
      <c r="K8" s="156"/>
      <c r="L8" s="157"/>
      <c r="M8" s="137"/>
      <c r="N8" s="415" t="s">
        <v>8</v>
      </c>
      <c r="O8" s="416"/>
      <c r="P8" s="417"/>
      <c r="Q8" s="424" t="s">
        <v>175</v>
      </c>
      <c r="R8" s="424"/>
      <c r="S8" s="424"/>
      <c r="T8" s="411"/>
      <c r="U8" s="412"/>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406"/>
      <c r="B9" s="406"/>
      <c r="C9" s="136" t="s">
        <v>176</v>
      </c>
      <c r="D9" s="152"/>
      <c r="E9" s="135" t="s">
        <v>177</v>
      </c>
      <c r="F9" s="152"/>
      <c r="G9" s="135" t="s">
        <v>178</v>
      </c>
      <c r="H9" s="152"/>
      <c r="I9" s="155" t="s">
        <v>179</v>
      </c>
      <c r="J9" s="152"/>
      <c r="K9" s="156"/>
      <c r="L9" s="157"/>
      <c r="M9" s="137"/>
      <c r="N9" s="418"/>
      <c r="O9" s="419"/>
      <c r="P9" s="420"/>
      <c r="Q9" s="424" t="s">
        <v>180</v>
      </c>
      <c r="R9" s="424"/>
      <c r="S9" s="424"/>
      <c r="T9" s="413"/>
      <c r="U9" s="414"/>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406"/>
      <c r="B10" s="406"/>
      <c r="C10" s="135" t="s">
        <v>181</v>
      </c>
      <c r="D10" s="152"/>
      <c r="E10" s="135" t="s">
        <v>182</v>
      </c>
      <c r="F10" s="152"/>
      <c r="G10" s="135" t="s">
        <v>183</v>
      </c>
      <c r="H10" s="152"/>
      <c r="I10" s="155" t="s">
        <v>184</v>
      </c>
      <c r="J10" s="152"/>
      <c r="K10" s="156"/>
      <c r="L10" s="157"/>
      <c r="M10" s="137"/>
      <c r="N10" s="421"/>
      <c r="O10" s="422"/>
      <c r="P10" s="423"/>
      <c r="Q10" s="424" t="s">
        <v>185</v>
      </c>
      <c r="R10" s="424"/>
      <c r="S10" s="424"/>
      <c r="T10" s="411" t="s">
        <v>171</v>
      </c>
      <c r="U10" s="412"/>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445" t="s">
        <v>123</v>
      </c>
      <c r="B12" s="428" t="s">
        <v>125</v>
      </c>
      <c r="C12" s="447" t="s">
        <v>307</v>
      </c>
      <c r="D12" s="447" t="s">
        <v>129</v>
      </c>
      <c r="E12" s="447" t="s">
        <v>131</v>
      </c>
      <c r="F12" s="447" t="s">
        <v>133</v>
      </c>
      <c r="G12" s="428" t="s">
        <v>135</v>
      </c>
      <c r="H12" s="428" t="s">
        <v>137</v>
      </c>
      <c r="I12" s="449" t="s">
        <v>308</v>
      </c>
      <c r="J12" s="449" t="s">
        <v>309</v>
      </c>
      <c r="K12" s="430" t="s">
        <v>325</v>
      </c>
      <c r="L12" s="451" t="s">
        <v>170</v>
      </c>
      <c r="M12" s="426"/>
      <c r="N12" s="427"/>
      <c r="O12" s="425" t="s">
        <v>172</v>
      </c>
      <c r="P12" s="426"/>
      <c r="Q12" s="427"/>
      <c r="R12" s="425" t="s">
        <v>173</v>
      </c>
      <c r="S12" s="426"/>
      <c r="T12" s="427"/>
      <c r="U12" s="425" t="s">
        <v>174</v>
      </c>
      <c r="V12" s="426"/>
      <c r="W12" s="427"/>
      <c r="X12" s="425" t="s">
        <v>176</v>
      </c>
      <c r="Y12" s="426"/>
      <c r="Z12" s="427"/>
      <c r="AA12" s="425" t="s">
        <v>177</v>
      </c>
      <c r="AB12" s="426"/>
      <c r="AC12" s="427"/>
      <c r="AD12" s="425" t="s">
        <v>178</v>
      </c>
      <c r="AE12" s="426"/>
      <c r="AF12" s="427"/>
      <c r="AG12" s="425" t="s">
        <v>179</v>
      </c>
      <c r="AH12" s="426"/>
      <c r="AI12" s="427"/>
      <c r="AJ12" s="425" t="s">
        <v>181</v>
      </c>
      <c r="AK12" s="426"/>
      <c r="AL12" s="427"/>
      <c r="AM12" s="425" t="s">
        <v>182</v>
      </c>
      <c r="AN12" s="426"/>
      <c r="AO12" s="427"/>
      <c r="AP12" s="425" t="s">
        <v>183</v>
      </c>
      <c r="AQ12" s="426"/>
      <c r="AR12" s="427"/>
      <c r="AS12" s="425" t="s">
        <v>184</v>
      </c>
      <c r="AT12" s="426"/>
      <c r="AU12" s="427"/>
      <c r="AV12" s="433" t="s">
        <v>310</v>
      </c>
      <c r="AW12" s="443" t="s">
        <v>311</v>
      </c>
      <c r="AX12" s="432"/>
      <c r="AY12" s="432"/>
      <c r="AZ12" s="432"/>
      <c r="BA12" s="432"/>
      <c r="BB12" s="432"/>
      <c r="BC12" s="432"/>
      <c r="BD12" s="432"/>
      <c r="BE12" s="432"/>
      <c r="BF12" s="432"/>
    </row>
    <row r="13" spans="1:90" s="98" customFormat="1" ht="36.75" customHeight="1" thickBot="1" x14ac:dyDescent="0.3">
      <c r="A13" s="446"/>
      <c r="B13" s="429"/>
      <c r="C13" s="448"/>
      <c r="D13" s="448"/>
      <c r="E13" s="448"/>
      <c r="F13" s="448"/>
      <c r="G13" s="429"/>
      <c r="H13" s="429"/>
      <c r="I13" s="450"/>
      <c r="J13" s="450"/>
      <c r="K13" s="431"/>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434"/>
      <c r="AW13" s="444"/>
      <c r="AX13" s="432"/>
      <c r="AY13" s="432"/>
      <c r="AZ13" s="432"/>
      <c r="BA13" s="432"/>
      <c r="BB13" s="432"/>
      <c r="BC13" s="432"/>
      <c r="BD13" s="432"/>
      <c r="BE13" s="432"/>
      <c r="BF13" s="432"/>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98">
        <v>541804</v>
      </c>
      <c r="N14" s="900" t="s">
        <v>344</v>
      </c>
      <c r="O14" s="184">
        <v>550000</v>
      </c>
      <c r="P14" s="291"/>
      <c r="Q14" s="331"/>
      <c r="R14" s="184">
        <v>950000</v>
      </c>
      <c r="S14" s="291"/>
      <c r="T14" s="331"/>
      <c r="U14" s="184">
        <v>550000</v>
      </c>
      <c r="V14" s="291"/>
      <c r="W14" s="328"/>
      <c r="X14" s="184">
        <v>750000</v>
      </c>
      <c r="Y14" s="317"/>
      <c r="Z14" s="328"/>
      <c r="AA14" s="317">
        <v>750000</v>
      </c>
      <c r="AB14" s="317"/>
      <c r="AC14" s="329"/>
      <c r="AD14" s="184">
        <v>750000</v>
      </c>
      <c r="AE14" s="338"/>
      <c r="AF14" s="337"/>
      <c r="AG14" s="184">
        <v>850000</v>
      </c>
      <c r="AH14" s="291"/>
      <c r="AI14" s="346"/>
      <c r="AJ14" s="184">
        <v>850000</v>
      </c>
      <c r="AK14" s="291"/>
      <c r="AL14" s="382"/>
      <c r="AM14" s="184">
        <v>850000</v>
      </c>
      <c r="AN14" s="291"/>
      <c r="AO14" s="385"/>
      <c r="AP14" s="184">
        <v>850000</v>
      </c>
      <c r="AQ14" s="387"/>
      <c r="AR14" s="388"/>
      <c r="AS14" s="184">
        <v>1900000</v>
      </c>
      <c r="AT14" s="185"/>
      <c r="AU14" s="392"/>
      <c r="AV14" s="99">
        <f>+AS14+AP14+AM14+AJ14+AH14+AD14+AA14+X14+U14+R14+O14+L14</f>
        <v>9300000</v>
      </c>
      <c r="AW14" s="291">
        <f>+AT14+AQ14+AN14+AK14+AH14+AE14+AB14+Y14+V14+S14+P14+M14</f>
        <v>541804</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2"/>
      <c r="B1" s="883" t="s">
        <v>160</v>
      </c>
      <c r="C1" s="883"/>
      <c r="D1" s="883"/>
      <c r="E1" s="407" t="s">
        <v>161</v>
      </c>
      <c r="F1" s="408"/>
      <c r="G1" s="530"/>
    </row>
    <row r="2" spans="1:84" ht="22.5" customHeight="1" thickBot="1" x14ac:dyDescent="0.3">
      <c r="A2" s="882"/>
      <c r="B2" s="884" t="s">
        <v>162</v>
      </c>
      <c r="C2" s="884"/>
      <c r="D2" s="884"/>
      <c r="E2" s="407" t="s">
        <v>163</v>
      </c>
      <c r="F2" s="408"/>
      <c r="G2" s="530"/>
    </row>
    <row r="3" spans="1:84" ht="31.5" customHeight="1" thickBot="1" x14ac:dyDescent="0.3">
      <c r="A3" s="882"/>
      <c r="B3" s="743" t="s">
        <v>0</v>
      </c>
      <c r="C3" s="744"/>
      <c r="D3" s="745"/>
      <c r="E3" s="407" t="s">
        <v>164</v>
      </c>
      <c r="F3" s="408"/>
      <c r="G3" s="530"/>
    </row>
    <row r="4" spans="1:84" ht="22.5" customHeight="1" thickBot="1" x14ac:dyDescent="0.3">
      <c r="A4" s="882"/>
      <c r="B4" s="746" t="s">
        <v>321</v>
      </c>
      <c r="C4" s="747"/>
      <c r="D4" s="748"/>
      <c r="E4" s="407" t="s">
        <v>322</v>
      </c>
      <c r="F4" s="408"/>
      <c r="G4" s="530"/>
    </row>
    <row r="5" spans="1:84" ht="15.75" thickBot="1" x14ac:dyDescent="0.3">
      <c r="A5" s="49"/>
      <c r="B5" s="49"/>
      <c r="C5" s="214"/>
      <c r="D5" s="214"/>
      <c r="E5" s="214"/>
      <c r="F5" s="215"/>
      <c r="G5" s="215"/>
      <c r="H5" s="215"/>
      <c r="I5" s="215"/>
      <c r="J5" s="215"/>
      <c r="K5" s="215"/>
    </row>
    <row r="6" spans="1:84" ht="37.9" customHeight="1" x14ac:dyDescent="0.25">
      <c r="A6" s="435" t="s">
        <v>167</v>
      </c>
      <c r="B6" s="540"/>
      <c r="C6" s="887" t="s">
        <v>168</v>
      </c>
      <c r="D6" s="888"/>
      <c r="E6" s="889"/>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72" t="s">
        <v>323</v>
      </c>
      <c r="B7" s="792"/>
      <c r="C7" s="885"/>
      <c r="D7" s="885"/>
      <c r="E7" s="886"/>
      <c r="F7" s="215"/>
      <c r="G7" s="215"/>
      <c r="H7" s="215"/>
      <c r="I7" s="215"/>
      <c r="J7" s="215"/>
      <c r="K7" s="215"/>
    </row>
    <row r="8" spans="1:84" ht="45.75" customHeight="1" thickBot="1" x14ac:dyDescent="0.3">
      <c r="A8" s="50" t="s">
        <v>151</v>
      </c>
      <c r="B8" s="50" t="s">
        <v>153</v>
      </c>
      <c r="C8" s="51" t="s">
        <v>155</v>
      </c>
      <c r="D8" s="880" t="s">
        <v>157</v>
      </c>
      <c r="E8" s="881"/>
    </row>
    <row r="9" spans="1:84" x14ac:dyDescent="0.25">
      <c r="A9" s="52"/>
      <c r="B9" s="53"/>
      <c r="C9" s="65"/>
      <c r="D9" s="890"/>
      <c r="E9" s="891"/>
    </row>
    <row r="10" spans="1:84" x14ac:dyDescent="0.25">
      <c r="A10" s="52"/>
      <c r="B10" s="53"/>
      <c r="C10" s="292"/>
      <c r="D10" s="892"/>
      <c r="E10" s="893"/>
    </row>
    <row r="11" spans="1:84" x14ac:dyDescent="0.25">
      <c r="A11" s="52"/>
      <c r="B11" s="53"/>
      <c r="C11" s="66"/>
      <c r="D11" s="892"/>
      <c r="E11" s="893"/>
    </row>
    <row r="12" spans="1:84" x14ac:dyDescent="0.25">
      <c r="A12" s="52"/>
      <c r="B12" s="54"/>
      <c r="C12" s="66"/>
      <c r="D12" s="892"/>
      <c r="E12" s="893"/>
    </row>
    <row r="13" spans="1:84" x14ac:dyDescent="0.25">
      <c r="A13" s="52"/>
      <c r="B13" s="54"/>
      <c r="C13" s="66"/>
      <c r="D13" s="892"/>
      <c r="E13" s="893"/>
    </row>
    <row r="14" spans="1:84" x14ac:dyDescent="0.25">
      <c r="A14" s="55"/>
      <c r="B14" s="54"/>
      <c r="C14" s="67"/>
      <c r="D14" s="892"/>
      <c r="E14" s="893"/>
    </row>
    <row r="15" spans="1:84" x14ac:dyDescent="0.25">
      <c r="A15" s="55"/>
      <c r="B15" s="54"/>
      <c r="C15" s="67"/>
      <c r="D15" s="892"/>
      <c r="E15" s="893"/>
    </row>
    <row r="16" spans="1:84" ht="19.149999999999999" customHeight="1" x14ac:dyDescent="0.25">
      <c r="A16" s="56"/>
      <c r="B16" s="54"/>
      <c r="C16" s="67"/>
      <c r="D16" s="892"/>
      <c r="E16" s="893"/>
    </row>
    <row r="17" spans="1:5" x14ac:dyDescent="0.25">
      <c r="A17" s="57"/>
      <c r="B17" s="58"/>
      <c r="C17" s="67"/>
      <c r="D17" s="892"/>
      <c r="E17" s="893"/>
    </row>
    <row r="18" spans="1:5" x14ac:dyDescent="0.25">
      <c r="A18" s="57"/>
      <c r="B18" s="58"/>
      <c r="C18" s="68"/>
      <c r="D18" s="892"/>
      <c r="E18" s="893"/>
    </row>
    <row r="19" spans="1:5" x14ac:dyDescent="0.25">
      <c r="A19" s="59"/>
      <c r="B19" s="60"/>
      <c r="C19" s="62"/>
      <c r="D19" s="892"/>
      <c r="E19" s="893"/>
    </row>
    <row r="20" spans="1:5" x14ac:dyDescent="0.25">
      <c r="A20" s="61"/>
      <c r="B20" s="62"/>
      <c r="C20" s="62"/>
      <c r="D20" s="892"/>
      <c r="E20" s="893"/>
    </row>
    <row r="21" spans="1:5" x14ac:dyDescent="0.25">
      <c r="A21" s="61"/>
      <c r="B21" s="62"/>
      <c r="C21" s="62"/>
      <c r="D21" s="892"/>
      <c r="E21" s="893"/>
    </row>
    <row r="22" spans="1:5" x14ac:dyDescent="0.25">
      <c r="A22" s="61"/>
      <c r="B22" s="62"/>
      <c r="C22" s="62"/>
      <c r="D22" s="892"/>
      <c r="E22" s="893"/>
    </row>
    <row r="23" spans="1:5" x14ac:dyDescent="0.25">
      <c r="A23" s="61"/>
      <c r="B23" s="62"/>
      <c r="C23" s="62"/>
      <c r="D23" s="892"/>
      <c r="E23" s="893"/>
    </row>
    <row r="24" spans="1:5" x14ac:dyDescent="0.25">
      <c r="A24" s="61"/>
      <c r="B24" s="62"/>
      <c r="C24" s="62"/>
      <c r="D24" s="892"/>
      <c r="E24" s="893"/>
    </row>
    <row r="25" spans="1:5" x14ac:dyDescent="0.25">
      <c r="A25" s="61"/>
      <c r="B25" s="62"/>
      <c r="C25" s="62"/>
      <c r="D25" s="892"/>
      <c r="E25" s="893"/>
    </row>
    <row r="26" spans="1:5" x14ac:dyDescent="0.25">
      <c r="A26" s="61"/>
      <c r="B26" s="62"/>
      <c r="C26" s="62"/>
      <c r="D26" s="892"/>
      <c r="E26" s="893"/>
    </row>
    <row r="27" spans="1:5" x14ac:dyDescent="0.25">
      <c r="A27" s="61"/>
      <c r="B27" s="62"/>
      <c r="C27" s="62"/>
      <c r="D27" s="892"/>
      <c r="E27" s="893"/>
    </row>
    <row r="28" spans="1:5" x14ac:dyDescent="0.25">
      <c r="A28" s="61"/>
      <c r="B28" s="62"/>
      <c r="C28" s="62"/>
      <c r="D28" s="892"/>
      <c r="E28" s="893"/>
    </row>
    <row r="29" spans="1:5" x14ac:dyDescent="0.25">
      <c r="A29" s="61"/>
      <c r="B29" s="62"/>
      <c r="C29" s="62"/>
      <c r="D29" s="892"/>
      <c r="E29" s="893"/>
    </row>
    <row r="30" spans="1:5" x14ac:dyDescent="0.25">
      <c r="A30" s="61"/>
      <c r="B30" s="62"/>
      <c r="C30" s="62"/>
      <c r="D30" s="892"/>
      <c r="E30" s="893"/>
    </row>
    <row r="31" spans="1:5" x14ac:dyDescent="0.25">
      <c r="A31" s="61"/>
      <c r="B31" s="62"/>
      <c r="C31" s="62"/>
      <c r="D31" s="892"/>
      <c r="E31" s="893"/>
    </row>
    <row r="32" spans="1:5" x14ac:dyDescent="0.25">
      <c r="A32" s="61"/>
      <c r="B32" s="62"/>
      <c r="C32" s="62"/>
      <c r="D32" s="892"/>
      <c r="E32" s="893"/>
    </row>
    <row r="33" spans="1:5" x14ac:dyDescent="0.25">
      <c r="A33" s="61"/>
      <c r="B33" s="62"/>
      <c r="C33" s="62"/>
      <c r="D33" s="892"/>
      <c r="E33" s="893"/>
    </row>
    <row r="34" spans="1:5" x14ac:dyDescent="0.25">
      <c r="A34" s="61"/>
      <c r="B34" s="62"/>
      <c r="C34" s="62"/>
      <c r="D34" s="892"/>
      <c r="E34" s="893"/>
    </row>
    <row r="35" spans="1:5" x14ac:dyDescent="0.25">
      <c r="A35" s="61"/>
      <c r="B35" s="62"/>
      <c r="C35" s="62"/>
      <c r="D35" s="892"/>
      <c r="E35" s="893"/>
    </row>
    <row r="36" spans="1:5" x14ac:dyDescent="0.25">
      <c r="A36" s="63"/>
      <c r="B36" s="64"/>
      <c r="C36" s="64"/>
      <c r="D36" s="894"/>
      <c r="E36" s="895"/>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243B6643-5372-4E25-8A62-5C1CF9DE3F28}"/>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cp:lastPrinted>2025-09-18T19:14:09Z</cp:lastPrinted>
  <dcterms:created xsi:type="dcterms:W3CDTF">2016-04-29T15:11:54Z</dcterms:created>
  <dcterms:modified xsi:type="dcterms:W3CDTF">2026-02-24T13:20:32Z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