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https://secretariadistritald-my.sharepoint.com/personal/oficinacontrolinterno_sdmujer_gov_co/Documents/2025/103_18_11_Informes_Auditoria/3_Informes_Auditoria_TIC/Evaluación de Cumplimiento del MSPI/6_Resultados_Preliminares/"/>
    </mc:Choice>
  </mc:AlternateContent>
  <xr:revisionPtr revIDLastSave="345" documentId="8_{52ACCD5A-3FA4-4965-A8C2-116B42D09044}" xr6:coauthVersionLast="47" xr6:coauthVersionMax="47" xr10:uidLastSave="{DDC7220A-BDB5-4617-9C75-E3713D9B6F5F}"/>
  <bookViews>
    <workbookView xWindow="-110" yWindow="-110" windowWidth="22620" windowHeight="13500" xr2:uid="{8D0ECCA8-F879-4B4A-AC83-AC035DAF7851}"/>
  </bookViews>
  <sheets>
    <sheet name="PT-Efectividad_PM" sheetId="1" r:id="rId1"/>
    <sheet name="Instructivo" sheetId="2" r:id="rId2"/>
  </sheets>
  <definedNames>
    <definedName name="_xlnm._FilterDatabase" localSheetId="0" hidden="1">'PT-Efectividad_PM'!$B$7:$J$80</definedName>
    <definedName name="_xlnm.Print_Area" localSheetId="0">'PT-Efectividad_PM'!$B$2:$J$79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80" i="1" l="1"/>
  <c r="J55" i="1"/>
  <c r="J56" i="1"/>
  <c r="J57" i="1"/>
  <c r="J58" i="1"/>
  <c r="J59" i="1"/>
  <c r="J60" i="1"/>
  <c r="J61" i="1"/>
  <c r="J62" i="1"/>
  <c r="J63" i="1"/>
  <c r="J64" i="1"/>
  <c r="J21" i="1"/>
  <c r="J22" i="1"/>
  <c r="J23" i="1"/>
  <c r="J24" i="1"/>
  <c r="J25" i="1"/>
  <c r="J26" i="1"/>
  <c r="J27" i="1"/>
  <c r="J28" i="1"/>
  <c r="J29" i="1"/>
  <c r="J20" i="1"/>
  <c r="J16" i="1"/>
  <c r="J17" i="1"/>
  <c r="J18" i="1"/>
  <c r="J19" i="1"/>
  <c r="J10" i="1"/>
  <c r="J9" i="1"/>
  <c r="J11" i="1"/>
  <c r="J12" i="1"/>
  <c r="J13" i="1"/>
  <c r="J14" i="1"/>
  <c r="J15" i="1"/>
  <c r="J30" i="1"/>
  <c r="J31" i="1"/>
  <c r="J32" i="1"/>
  <c r="J33" i="1"/>
  <c r="J34" i="1"/>
  <c r="J35" i="1"/>
  <c r="J36" i="1"/>
  <c r="J37" i="1"/>
  <c r="J38" i="1"/>
  <c r="J39" i="1"/>
  <c r="J40" i="1"/>
  <c r="J41" i="1"/>
  <c r="J42" i="1"/>
  <c r="J43" i="1"/>
  <c r="J44" i="1"/>
  <c r="J45" i="1"/>
  <c r="J46" i="1"/>
  <c r="J47" i="1"/>
  <c r="J48" i="1"/>
  <c r="J49" i="1"/>
  <c r="J50" i="1"/>
  <c r="J51" i="1"/>
  <c r="J52" i="1"/>
  <c r="J53" i="1"/>
  <c r="J54" i="1"/>
  <c r="J65" i="1"/>
  <c r="J66" i="1"/>
  <c r="J67" i="1"/>
  <c r="J68" i="1"/>
  <c r="J69" i="1"/>
  <c r="J70" i="1"/>
  <c r="J71" i="1"/>
  <c r="J72" i="1"/>
  <c r="J73" i="1"/>
  <c r="J74" i="1"/>
  <c r="J75" i="1"/>
  <c r="J76" i="1"/>
  <c r="J77" i="1"/>
  <c r="J78" i="1"/>
  <c r="J79" i="1"/>
  <c r="J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tc={C2796EF1-62F9-4CEA-92C1-7BCF19896786}</author>
    <author>tc={325B1F60-D086-434D-888A-46E9C5D5BD01}</author>
  </authors>
  <commentList>
    <comment ref="G7" authorId="0" shapeId="0" xr:uid="{C2796EF1-62F9-4CEA-92C1-7BCF19896786}">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Auditor: es importante identificar las problemáticas y sus causas, para  definir una muestra o cálculo representativo que permita determinar cuantitativamente el resultado. </t>
      </text>
    </comment>
    <comment ref="J7" authorId="1" shapeId="0" xr:uid="{325B1F60-D086-434D-888A-46E9C5D5BD01}">
      <text>
        <t>[Comentario encadenado]
Su versión de Excel le permite leer este comentario encadenado; sin embargo, las ediciones que se apliquen se quitarán si el archivo se abre en una versión más reciente de Excel. Más información: https://go.microsoft.com/fwlink/?linkid=870924
Comentario:
    *Efectiva: Cuando la acción es calificada con una eficacia del 100% y una efectividad mayor o igual al 75%, por considerarse que en ese porcentaje se elimina la causa del
hallazgo.
*Inefectiva: Cuando la acción implementada es calificada con una eficacia del 100% pero la situación detectada no es corregida, es decir, persiste la causa que originó el hallazgo,
en consecuencia, la calificación de la efectividad es menor al 75%, por lo que el auditor debe calificar la(s) acción(es) como cumplida inefectiva y se formula un nuevo hallazgo, de acuerdo con el procedimiento de auditorías internas o el procedimiento que aplique.</t>
      </text>
    </comment>
  </commentList>
</comments>
</file>

<file path=xl/sharedStrings.xml><?xml version="1.0" encoding="utf-8"?>
<sst xmlns="http://schemas.openxmlformats.org/spreadsheetml/2006/main" count="401" uniqueCount="215">
  <si>
    <t>EVALUACIÓN INDEPENDIENTE DE LA GESTIÓN</t>
  </si>
  <si>
    <r>
      <t xml:space="preserve">Código: </t>
    </r>
    <r>
      <rPr>
        <sz val="11"/>
        <color theme="1"/>
        <rFont val="Aptos Narrow"/>
        <family val="2"/>
        <scheme val="minor"/>
      </rPr>
      <t>EIG-FO-20</t>
    </r>
  </si>
  <si>
    <t>EVALUACIÓN DE EFECTIVIDAD PLANES DE MEJORAMIENTO</t>
  </si>
  <si>
    <r>
      <rPr>
        <b/>
        <sz val="11"/>
        <color theme="1"/>
        <rFont val="Aptos Narrow"/>
        <family val="2"/>
        <scheme val="minor"/>
      </rPr>
      <t xml:space="preserve">Versión: </t>
    </r>
    <r>
      <rPr>
        <sz val="11"/>
        <color theme="1"/>
        <rFont val="Aptos Narrow"/>
        <family val="2"/>
        <scheme val="minor"/>
      </rPr>
      <t>01</t>
    </r>
  </si>
  <si>
    <r>
      <rPr>
        <b/>
        <sz val="11"/>
        <color theme="1"/>
        <rFont val="Aptos Narrow"/>
        <family val="2"/>
        <scheme val="minor"/>
      </rPr>
      <t xml:space="preserve">Fecha de Emisión: </t>
    </r>
    <r>
      <rPr>
        <sz val="11"/>
        <color theme="1"/>
        <rFont val="Aptos Narrow"/>
        <family val="2"/>
        <scheme val="minor"/>
      </rPr>
      <t>26/08/2025</t>
    </r>
  </si>
  <si>
    <t>FECHA DE EVALUACIÓN</t>
  </si>
  <si>
    <t>ID LUCHA 
PLAN DE MEJORAMIENTO</t>
  </si>
  <si>
    <t xml:space="preserve">ID LUCHA
 ACCIÓN </t>
  </si>
  <si>
    <t>INFORME GENERADOR</t>
  </si>
  <si>
    <t>PROCESO RESPONSABLE</t>
  </si>
  <si>
    <t>DESCRIPCIÓN DEL HALLAZGO</t>
  </si>
  <si>
    <t>ACTIVIDAD A EJECUTAR Y DESCRIPCIÓN DE LA PRUEBA</t>
  </si>
  <si>
    <t>RESULTADO DE LA PRUEBA (%)</t>
  </si>
  <si>
    <t>RESULTADO CUALITATIVO
 (OBSERVACIONES)</t>
  </si>
  <si>
    <t xml:space="preserve">CALIFICACIÓN </t>
  </si>
  <si>
    <t>INFORME DE SEGUIMIENTO LEY DE TRANSPARENCIA Y DEL DERECHO DE ACCESO A LA INFORMACION PUBLICA PAA 2021</t>
  </si>
  <si>
    <t>PLANEACION Y GESTION</t>
  </si>
  <si>
    <t xml:space="preserve">Desactualización de las secciones e información publicada en el Botón de Transparencia de acuerdo con la normativa aplicable 
</t>
  </si>
  <si>
    <t>Verificación del Botón de Transparencia actualizado conforme a la Ley 1712 de 2014 y Resolución 1519 de 2020. Se validará la publicación de secciones obligatorias, fechas de actualización y cumplimiento de formatos establecidos por el estándar de Gobierno Digital.</t>
  </si>
  <si>
    <t>La página cumple en estructura y cobertura temática, pero no cumple completamente en cuanto a:
• 	Trazabilidad de fechas de actualización por sección o documento.
• 	Aplicación visible de formatos estandarizados definidos por el Gobierno Digital.</t>
  </si>
  <si>
    <t>INFORME AUDITORIA PROCESO DE GESTIÓN TECNOLÓGICA PAA 2021</t>
  </si>
  <si>
    <t>GESTION TECNOLOGICA</t>
  </si>
  <si>
    <t xml:space="preserve">Dar continuidad a la aplicación de la Guía 6 de Mintic para la construcción del PETI actualización 2022, con el ánimo de construir un documento articulador del direccionamiento estratégico de la entidad en materia de tecnología. Mejorar los siguientes aspectos:
&amp;#10003; Diligenciar completamente las plantillas del instrumento, dado que los registros de algunas son insumo formulado para plantillas posteriores. Analizar en especial la relación entre sesión 3 y sesión 5.
&amp;#10003; Mejorar el diligenciamiento del análisis DOFA aportado por el proceso de Gestión TIC enfocado en la plataforma tecnológica, los recursos humanos TIC y las capacidades TIC de la entidad en relación con la capacidad de ofrecer continuidad y desempeño aceptable para soportar los requisitos externos, requisitos de la entidad, proyectos propios TIC y oportunidades de innovación enfocadas en el Conpes 3975 de Trasformación Digital e Inteligencia Artificial.
&amp;#10003; Incluir como debilidad el hecho de que todas las adquisiciones, cambios y liderazgo en tecnología no estén centralizados en el proceso de Gestión Tecnológica, dado su impacto en el equilibrio entre la inversión tecnológica y el valor agregado para la entidad además de exponer al riesgo de pérdida de control sobre terceros y fuga de conocimiento.
&amp;#10003; Actualizar la estructuración del PETI 2022 contemplando las modificaciones del MAE.G.GEN.01 Documento Maestro de Arquitectura Empresarial versión del 31 de octubre de 2019.
&amp;#10003; Incluir como insumo para el PETI 2022 el seguimiento al cumplimiento de la hoja de ruta de proyectos vigencia anterior, lecciones aprendidas y medición por indicadores como componentes de mejora continua resultado de la retrospectiva.
</t>
  </si>
  <si>
    <t>Revisión del PETI actualizado con base en la Guía 6 Mintic,</t>
  </si>
  <si>
    <r>
      <t xml:space="preserve">El documento “Plan Estratégico de Tecnologías de la Información y las Comunicaciones PETI 2025-2027” de la Secretaría Distrital de la Mujer, sí cumple con la estructura y los lineamientos principales de la Guía 6 MinTIC para la construcción del PETI, según su contenido, fases, enfoque y alineación normativa.
</t>
    </r>
    <r>
      <rPr>
        <sz val="11"/>
        <color rgb="FFFF0000"/>
        <rFont val="Aptos Narrow"/>
        <family val="2"/>
        <scheme val="minor"/>
      </rPr>
      <t>RREC_ SIMISIONAL en elpeti esta a otra dependencia</t>
    </r>
  </si>
  <si>
    <t xml:space="preserve">Oportunidad de mejora # 2:
Garantizar la construcción de planeas tácticos para todos los proyectos de PETI, en el primer bimestre de la vigencia, bajo la premisa de que su inclusión en el PETI es declaración de su viabilidad con respecto al alcance establecido. 
Oportunidad de mejora # 6:
En la planeación táctica garantizar que exista correlación entre los resultados del instrumento de la Guía 6 Mintic, los proyectos de hoja de ruta, y los planes detallados de actividades del proyecto.
</t>
  </si>
  <si>
    <t>Validación de la existencia de planes tácticos para cada proyecto PETI en el primer bimestre. Revisión cruzada entre resultados del instrumento Guía 6, hoja de ruta y planes detallados. Se verificará la coherencia entre cronogramas, responsables y entregables.</t>
  </si>
  <si>
    <t>Se identifica el PETI estructurado con los proyectos asociados</t>
  </si>
  <si>
    <t xml:space="preserve">Oportunidad # 8: Trasferir formalmente la supervisión de los contratos de servicios tecnológicos a la gestión de TI, con el fin de:  Garantizar que los entregables a cargo de los contratistas cumplen con los criterios de aceptación y los procesos de trasferencia de conocimiento técnico se hagan a lo largo de la prestación del servicio.  Mitigar el riesgo de pérdida de integridad y estandarización de la plataforma tecnológica que redunda en dificultades de escalamiento y mantenimiento futuro.  El logro de los objetivos de un Gobierno TI a saber: inversión estratégica de TIC, toma de decisiones centralizada, gestión integral de proyectos, apropiación del conocimiento TIC, aplicabilidad efectiva del ciclo PHVA y sostenibilidad de la plataforma tecnológica a mediano y largo plazo.  Posicionar a TI de manera estratégica para lograr la visión de la entidad.  Que las adquisiciones garanticen el costo/beneficio y cumplan con criterios de estandarización, evolución, capacidad de integración, mantenimiento, desempeño, apropiación del conocimiento, riesgo tecnológico, seguridad de la información y sostenibilidad futura.  Centralizar la gestión integrada de proyectos TIC.
</t>
  </si>
  <si>
    <t>Revisión de actas, bitácoras y entregables que evidencien la transferencia formal de supervisión de contratos tecnológicos a Gestión TI. Validación de criterios de aceptación, trazabilidad de conocimiento técnico y cumplimiento de objetivos de Gobierno TI.</t>
  </si>
  <si>
    <t>Se realizó revisión sobre contrato de certificados el cual contiene cláusulas de transferencia de conocimiento, criterios de acptación y ANS</t>
  </si>
  <si>
    <t xml:space="preserve">Oportunidad # 9: 
De ser posible asignar un oficial de seguridad no subordinado a la OAP, o que en su lugar Control Interno ejecute la auditoría independiente de que habla el dominio 18 de MSPI y la cláusula principal 9 en cuanto a la medición de la efectividad de los controles de seguridad a partir de indicadores.
</t>
  </si>
  <si>
    <t>Verificación de la asignación de un rol de oficial de seguridad de la información</t>
  </si>
  <si>
    <t>Se valida el rol de oficial de seguridad de la información en la OAP área de tecnología</t>
  </si>
  <si>
    <t xml:space="preserve">Oportunidad # 10: Adelantar una identificación de los conocimientos específicos del recurso humano de la función TIC (funcionarios y contratistas) que deben ser trasferidos, el par de contingencia y que documentos de procedimientos e instructivos deben incorporarse a la transferencia.
Formalizar un Plan de Transferencia de Conocimiento, que haciendo uso de un número de horas a la semana por colaborador se ejecute:  La elaboración de los instructivos y procedimientos (que aún no existan) correspondientes al conocimiento a trasferir.  Capacitación incluyendo incidentes y recuperaciones para el colaborador identificado como contingencia.  Elaborar un plan de rotación de funciones temporal, entre colaboradores principales y de contingencia.   Evaluar resultados
Este ejercicio puede incorporarse a la documentación de Plan de continuidad de negocio y al desarrollo del dominio 17 (continuidad) del Modelo de Seguridad y Privacidad de la Información (MSPI) ya que el personal con conocimientos específicos es objeto de tratamiento de riesgos por ausencia temporal o permanente.
</t>
  </si>
  <si>
    <t>Revisión del Plan de Transferencia de Conocimiento formalizado, incluyendo instructivos elaborados, cronograma de capacitación, rotación de funciones y evaluación de resultados. Se validará su integración al Plan de Continuidad de Negocio y al dominio 17 del MSPI.</t>
  </si>
  <si>
    <t>Se evidencia transferencia de conocimiento entre las personas del área de tecnología, hay colaborador par</t>
  </si>
  <si>
    <t xml:space="preserve">Oportunidad # 12: De ser posible, incluir en los contratos, cláusulas para:
  Trasferir conocimiento  Criterios de aceptación de entregables; documentos, servicios y productos  Especificaciones de la documentación técnica mínima a entregar en desarrollo de software y la metodología que debe ser aplicada  Obligaciones relacionadas con la seguridad de la información en desarrollo de software.  Condiciones de soporte sobre el producto y ANS durante la vigencia del contrato
Oportunidad # 13: Garantizar para próximas contrataciones con proveedores las condiciones de trasferencia, ANS, aplicación de la metodología de desarrollo y condiciones de seguridad según el objeto del contrato.
Oportunidad # 14: Establecer como política de seguridad del MSPI dominio 15 la inclusión de criterios de aceptación, políticas de gestión de cambios y requisitos de seguridad en los contratos con terceros.
Establecer instrumentos de seguimiento y control a las obligaciones de los contratos y en especial a las relacionadas con seguridad de la información.Estas políticas y procedimientos deben incluir el control de proveedores TIC centralizado en el proceso de Gestión de TI, no en las áreas.
Complementar las condiciones de formalidad de uso en software comercial, incluyendo en los estudios previos la prohibición de ceder los derechos patrimoniales del sistema a terceros durante la vigencia del contrato y un tiempo adicional que deberá ser determinado de acuerdo al impacto que pueda causar para la entidad no contar con los servicios se soporte y mantenimiento del sistema.
Solicitar los derechos de propiedad intelectual sobre el producto.
</t>
  </si>
  <si>
    <t>Validación de contratos que incluyan cláusulas y ANS</t>
  </si>
  <si>
    <t>Se realiza verificación sobre el contrato de certificados SSL el cual contiene cláusulas de ANS y transferencia de conocimiento</t>
  </si>
  <si>
    <t xml:space="preserve">Oportunidad # 15: Para los contratos que incluyan soporte o alta disponibilidad incluir siempre ANS y llevar herramientas de control de cumplimiento preferiblemente GLPI.
Incluir en las categorías de GLPI los incidentes y requerimientos a sistemas de información, crear los proveedores como agentes de soporte e iniciar la práctica de registrar los incidentes en la mesa de ayuda con el debido registro de tiempos de respuesta y solución (resuelto). Integrar a GLPI los GLPI Plugin&amp;rsquo;s que permitan aprovechar las funcionalidades liberadas para la herramienta tanto de registro como de control y generación de reportes estadísticos (Dashboard).
De ser posible incluir en la FORMA DE PAGO de los estudios previos sanciones relacionadas con el incumplimiento de los ANS durante el periodo que corresponde a cada pago.
</t>
  </si>
  <si>
    <t>Revisión de contratos vigentes y estudios previos que incluyan ANS, condiciones de seguridad, criterios de aceptación y control de proveedores TIC. Validación de instrumentos de seguimiento, cláusulas de propiedad intelectual y evidencias de cumplimiento.</t>
  </si>
  <si>
    <t xml:space="preserve">Oportunidad # 11: Una vez construida y socializada la metodología de desarrollo de software, incorporar en el órgano que corresponda una mesa de sistemas de información donde se priorice con las áreas los requerimientos que han entrado a la pila de producto, con base en criterios de urgencia y valor, como instrumento para planear el desarrollo por iteraciones y evitar al máximo el impacto de inclusiones de requerimientos no planeados, equilibrar cargas de trabajo entre los recursos de área, adelantar transferencia de conocimiento entre los miembros de equipo de desarrollo y obtener indicadores de cumplimiento, calidad y productividad de fábrica.
Oportunidad #64: Incorporar al documento de &amp;ldquo;METODOLOGIA PARA EL DESARROLLO DE SOFTWARE&amp;rdquo; las características de Scrum y de ser posible implementar una herramienta para su gestión que incluya:
&amp;bull; Tablero de requerimientos de alto nivel codificados y segmentados en historias de usuario&amp;bull; Cronogramas de desarrollo a nivel de actividad por historias de usuario. &amp;bull; Asignaciones individuales de tareas&amp;bull; Asignación de pesos y fechas de entrega con base en una técnica de cálculo de esfuerzo de desarrollo
Incorporar metodologías de estimación de esfuerzo, para los desarrollos de software: Una técnica practica para grupos pequeños de desarrollo es la estimación por transacciones en unidad de medida horas (mesa de trabajo con los desarrolladores para asignar esfuerzo en horas a cada tipo de objeto de construcción como resultado del promedio de juicio de experto), esta técnica permite establecer el máximo aprovechamiento de las inversiones realizadas por la entidad en recursos asignados al desarrollo de software, además de aportar elementos de juicio para documentar cronogramas de desarrollo con menor riesgo de atrasos.
Gestionar de manera rígida los cambios.
Alinear la metodología para cumplir de manera paralela con MSPI.
Oportunidad # 67: Dar instrucción de obligatorio cumplimiento del procedimiento establecido en cuanto al diligenciamiento de los formatos del ciclo de desarrollo de software y su almacenamiento en las carpetas dispuestas para este fin.
Oportunidad #: Incluir en los sets de prueba, casos de pruebas no funcionales cuando el desarrollo implique procesamiento de altos volúmenes de datos o alta concurrencia de usuarios. Aplicar no funcionales cuando son desarrollos de cara a la ciudadaníaDar trazabilidad entre los requerimientos, las historias de usuario, casos de prueba y los defectos mediante codificación jerárquica, con el fin de establecer indicadores de calidad sobre el desarrollo. 
</t>
  </si>
  <si>
    <t>Verificación de la existencia y funcionamiento de una mesa de sistemas de información para priorización de requerimientos. .</t>
  </si>
  <si>
    <t>Se verifica la existencia de una mesa que atiende los servicios a través del GLPI</t>
  </si>
  <si>
    <t xml:space="preserve">Oportunidad # 16: Para el caso de herramientas de seguridad informática o de plataformas tecnológicas de conocimiento especializado, fortalecer las condiciones de trasferencia de conocimiento en los contratos de los proveedores para garantizar el máximo aprovechamiento de la herramienta y disminuir la dependencia de conocimiento del proveedor.
</t>
  </si>
  <si>
    <t>Revisión de cláusulas contractuales que garanticen transferencia de conocimiento en herramientas de seguridad informática y plataformas especializadas. Validación de entregables, sesiones de capacitación, manuales técnicos y disminución de dependencia del proveedor.</t>
  </si>
  <si>
    <t xml:space="preserve">Oportunidad # 17:                         
Evaluar las brechas reales de implementación del MSPI en el marco del ciclo PHVA para establecer las actividades y esfuerzo requerido para completar su implementación en 4 frentes paralelos y actualizar el Plan de Seguridad y Privacidad de la Información vigencia 2022 a las metas viables junto con la planeación o cronogramas detallados:&amp;bull;       Levantamiento y planeación de los documentos comunes en el sistema integrado de gestión y la planeación de la salida escalonada de documentos de acuerdo al avance en implementación, especialmente para los dominios 6, 7, 11 y 15.                            
Escalar la toma de decisiones sobre los controles a implementar en la realidad sobre la plataforma tecnológica                            
La elaboración del marco documental de políticas, procedimientos, instructivos y formatos en la declaración de aplicabilidad. Tener en cuenta que la implementación de los dominios no se realiza por orden de la norma, sino de acuerdo a los esfuerzos de su implementación, sensibilización y puesta en operación real.                 
Actualizar el programa de concientización, educación y capacitación sobre la seguridad de la información (control 7.2.2 ISO 27002:2013). Junto a un plan de gestión del cambio asociado a las restricciones de las políticas y los nuevos procedimientos.
Implementación de los controles de seguridad de la información en la plataforma TIC que sean consecuentes con lo que está declarado en los documentos de políticas, guías y manuales.                            
Establecer la métrica de efectividad de los controles establecidos                            
Implementar el plan de mejora continua y actualización anual y por cambios en la plataforma o servicios TIC                            
Se recomienda adelantar una inspección de análisis de vulnerabilidades antes de la planeación para determinar criticidad y prioridad y nuevamente una vez finalizada la implementación para verificar su eficacia.
Oportunidad # 20:
En la siguiente actualización del instrumento de evaluación MSPI, relacionar como evidencias los documentos evolucionados para cada control de MSPI y registrar el avance teniendo en cuenta que la implementación 100% de cada componente incluye: Planear, elaborar los instrumentos, implementar los controles, sensibilizar, evaluar efectividad y mejorar.
</t>
  </si>
  <si>
    <t xml:space="preserve">Verificación del análisis de brechas de implementación del MSPI </t>
  </si>
  <si>
    <t>Se realiza la verificación del cumplimiento del MSPI sobre tres sistemas de información orfeo, simisional y fuid</t>
  </si>
  <si>
    <t xml:space="preserve">Oportunidad # 18:
Ajustar la declaración de aplicabilidad y el instrumento MSPI de Mintic, incluyendo los instrumentos con que cuenta el área y que no están declarados, identificar cuales requieren actualización o articulación con documentos correlacionados.                            
Documentar controles que en la práctica se están llevando correctamente pero no se han formalizado.
</t>
  </si>
  <si>
    <t xml:space="preserve">Verificación de la actualización de la declaración de aplicabilidad del MSPI, </t>
  </si>
  <si>
    <t>Se identifica la declaración de aplicabilidad V3 del 22/10/2025</t>
  </si>
  <si>
    <t xml:space="preserve">Oportunidad # 19: En el marco de la implementación del MSPI actualizar el inventario de activos de información incluyendo los demás activos establecidos en el Manual GD-PR-2 - ACTIVOS DE INFORMACION - V1 de la entidad y en todo caso los lineamientos ISO 27001.Aprovechar la información adelantada en el PETI, en los instrumentos de la Guía 6 del PETI, el Inventario de Información de Aplicaciones y los reportes GLPI, que contienen información valiosa de insumo.Identificar documentos sensibles en transito que requieran ser encriptados.Levantamiento de activos tipo &amp;ldquo;información&amp;rdquo; generados en el proceso de gestión tecnológica, tales como documentos de arquitectura de sistemas de información, documentos de infraestructura o del proceso de desarrollo de software entre otros, que pueden resultar de carácter reservado.
</t>
  </si>
  <si>
    <t>Revisión del inventario de activos actualizado conforme al Manual GD-PR-2 v1 y los lineamientos de ISO/IEC 27001. Validación del aprovechamiento de insumos del PETI, Guía 6, Inventario de Aplicaciones y reportes GLPI. Verificación del levantamiento de activos tipo “información” generados por el proceso de gestión tecnológica y la identificación de documentos sensibles en tránsito que requieren encriptación.</t>
  </si>
  <si>
    <t>Se evrifica la actualización de los activos de información</t>
  </si>
  <si>
    <t xml:space="preserve">Oportunidad # 21: Construir los procedimientos e instructivos de los dominios 12 y13 que mitiguen el riesgo de dependencia de conocimiento frente a una ausencia temporal o permanente del responsable de la administración y configuración de herramientas para la gestión de seguridad y acceso.
</t>
  </si>
  <si>
    <t>Verificación de la construcción de procedimientos e instructivos para los dominios 12 (Seguridad de la información en la gestión de continuidad) y 13 (Seguridad en la gestión de proveedores). Validación de que estos mitiguen el riesgo de dependencia de conocimiento ante ausencia temporal o permanente del responsable de administración y configuración de herramientas de seguridad y acceso. Se revisará la claridad, aplicabilidad y trazabilidad de los documentos elaborados.</t>
  </si>
  <si>
    <t>Se identifican las políticas y controles asociados a la miitigación de riesgos con proveedores</t>
  </si>
  <si>
    <t xml:space="preserve">Oportunidad #23: Antes de publicar la nueva Política de Privacidad y Datos Personales, incluir el protocolo de anonimización y al publicarla incluir el link en todos los accesos web que impliquen algún tipo de entrega de información por parte de un ciudadano
</t>
  </si>
  <si>
    <t>Verificación de la nueva Política de Privacidad publicada, incluyendo el protocolo de anonimización. Se validará que el enlace esté disponible en todos los accesos web que impliquen entrega de información por parte de ciudadanos.</t>
  </si>
  <si>
    <t>Se evidencia la guía para la anonimización de datos personales nov 2024</t>
  </si>
  <si>
    <t xml:space="preserve">Oportunidad # 24: Al levantar el inventario de los instrumentos faltantes, tener en cuenta que, la seguridad digital es parte integral de los dominios de Arquitectura TI, por lo tanto, existen elementos comunes que permiten a la entidad avanzar con los mismos esfuerzos en los dos sentidos.
</t>
  </si>
  <si>
    <t xml:space="preserve">Verificación del levantamiento del inventario de instrumentos faltantes, asegurando la integración de elementos comunes entre los dominios de Seguridad Digital y Arquitectura TI, para optimizar esfuerzos institucionales.
</t>
  </si>
  <si>
    <t>Se identificó el inventario actuallizado de activos de información</t>
  </si>
  <si>
    <t xml:space="preserve">Una vez implementados los controles MSPI y los instrumentos definir métricas o indicadores de efectividad.
</t>
  </si>
  <si>
    <t xml:space="preserve">Verificación de la definición y aplicación de métricas o indicadores de efectividad para los controles e instrumentos implementados en el marco del Modelo de Seguridad y Privacidad de la Información (MSPI).
</t>
  </si>
  <si>
    <t>Se identificaron los indicadores del MSPI y AE</t>
  </si>
  <si>
    <t xml:space="preserve">Oportunidad 26: Configurar correctamente las VLAN´s para evitar que se realicen escaneos a direcciones IP diferentes a la del segmento en la que se encuentra configurado cada equipo. Crear un segmento especial únicamente para los servidores.
Oportunidad 30: Configurar las políticas del nuevo firewall y las políticas de dominio para impedir descargas de archivos ejecutables o de instalación.
Oportunidad 31: Para la Wifi se recomienda usar una puerta de enlace servidor DHCP, DNS y WINS diferente a los utilizados por la red corporativa.
Oportunidad 32: Configurar la red y el DHCP para restringir la conexión alámbrica al dominio solo a equipos cuya dirección de tarjeta de red (Mac Address) este registrada en la lista autorizada
Oportunidad 33: Restringir en todos los equipos de escritorio y portátiles el acceso al panel de control y en especial al centro de redes y recursos compartidos. Restringir de igual manera la ejecución de comandos desde el símbolo del sistema de Windows (CMD), REGEDIT y del PowerShell en los equipos de usuario.
Oportunidad 34: Configurar correctamente todos los clientes del antivirus para que no permita ejecución y descargue de archivos ejecutables considerados como peligrosos.
Oportunidad 35: Por ningún motivo exponer información de claves de acceso en archivos sin encriptación ni en correos y/o documentos físicos sin custodia.
Oportunidad 36: Configurar todas las directivas de seguridad , en especial la vigencia de contraseña a máximo 90 días. Habilitar bloqueo de cuentas por intentos fallidos. Validar que esté funcionando correctamente.
Oportunidad 37: Implementar la obligatoriedad de cambio de contraseña al inicio de primera sesión tanto para el dominio como para el correo y sistemas de información
Oportunidad 38: Implementar los niveles de acceso a la navegación en internet en la nueva solución de seguridad perimetral
Oportunidad 41: Asegurar que en las configuraciones del nuevo Firewall y del antivirus se detecte y bloquee automáticamente todo tipo de trafico de envenenamiento ARP
Oportunidad 45: En la implementación de la solución de seguridad perimetral asegurar que se configure la sincronización Firewall &amp;ndash; Endpoints, para proteger correctamente todo el tráfico interno de la red local
</t>
  </si>
  <si>
    <t>Verificación de la configuración de VLANs para restringir el tráfico entre segmentos y evitar escaneos IP fuera del rango asignado. Validación de la existencia de un segmento exclusivo para servidores, con políticas de aislamiento y control de acceso.</t>
  </si>
  <si>
    <t>Se identifican controles para la restricción del tráfico por Ips asigandas</t>
  </si>
  <si>
    <t xml:space="preserve">Oportunidad # 27: Adelantar la implementación de la solución de seguridad perimetral contratado, al terminarla se deben realizar las pruebas necesarias para garantizar que las VLAN&amp;rsquo;s se encuentren correctamente configuradas y que las debilidades relacionadas en este informe se hayan remediado. Garantizar que se creen los instructivos necesarios para la administración, monitoreo de la solución
</t>
  </si>
  <si>
    <t xml:space="preserve">Verificación de la implementación de la solución de seguridad perimetral contratada, asegurando la correcta configuración de VLANs, remediación de debilidades identificadas y elaboración de instructivos técnicos para su administración y monitoreo.
</t>
  </si>
  <si>
    <t xml:space="preserve">Se verifica la instalación e implementación de seguridad perimetral con firewall </t>
  </si>
  <si>
    <t xml:space="preserve">Oportunidad # 28: Crear el esquema de red detallado, completo y actualizado de acuerdo a las observaciones dadas en el presente informe, en este deben especificarse claramente los elementos de red, su ubicación, las VLAN&amp;rsquo;s, equivalencias de IPv4 &amp;ndash; Ipv6, Wifi, etc. 
Oportunidad # 50: Se debe adelantar la generación de un diagrama de distribución de puntos, equipos y elementos activos de red en los closets de cableado para facilitar la rápida identificación y referenciación de puntos y equipos al personal de soporte y/o contratistas en caso de contingencia y como transferencia de conocimiento.
</t>
  </si>
  <si>
    <t>Verificación de la existencia del esquema de red institucional actualizado conforme a las observaciones del informe. Validación de que el esquema incluya: elementos de red (switches, routers, firewalls, servidores), ubicación física, segmentación por VLANs, equivalencias IPv4–IPv6, redes WiFi y enlaces entre componentes. Se revisará la claridad del diseño, su utilidad para diagnóstico y su trazabilidad con la infraestructura real.</t>
  </si>
  <si>
    <t>Se verificaron tres sistemas de información, los cuales cuentan con su diagrama de red actualizado</t>
  </si>
  <si>
    <t xml:space="preserve">Oportunidad #29: Elaborar instructivos de la configuración y operación del routers y swtichs, además de un procedimiento para el cambio periódico de las claves de administrador para el Dominio, Routers y Firewalls.
</t>
  </si>
  <si>
    <t xml:space="preserve">Verificación de la existencia y aplicación de instructivos técnicos para la configuración y operación de routers y switches, así como del procedimiento formal para el cambio periódico de claves de administrador en el Dominio, Routers y Firewalls.
</t>
  </si>
  <si>
    <t>Se verificaron guias y manuales para la configuración de equipos de seguridad perimetral</t>
  </si>
  <si>
    <t xml:space="preserve">Oportunidad # 3: Adelantar la metodología de gestión de proyectos atendiendo las directrices de los referentes para el estado colombiano.
Oportunidad # 4: Con relación a los Planes de acción y cronogramas para Control acciones y/o proyectos se recomienda:  Establecer las fechas y responsables con base en un análisis de estimación de esfuerzo por tareas versus la capacidad de trabajo instalada. Establecer criterios de aceptación de los entregables para garantizar que el resultado obtenido realmente cumple con la mejor práctica y lo incluido en los documentos se ve reflejado en la implementación sobre procesos y plataforma tecnológica  Calcular los avances de acuerdo al nivel de cumplimiento de los entregables con los criterios establecidos y con las fechas establecidas. Si es posible hacer revisión de pares.
Oportunidad # 5: Continuar la implementación del sistema para gestión de procesos en PHP acondicionándolo para que pueda ser aplicable a la gestión de proyectos de tecnología.   En primera instancia se deben parametrizar los estados que son propios de un proyecto (inicio, planeación, ejecución y cierre, particularizando la fase de ejecución de acuerdo a la naturaleza del proyecto ejemplo: análisis, diseño, desarrollo, pruebas, despliegue), ya que hasta el momento solo se han incluido aquellos inherentes a procesos de contratación. Vale aclarar que los estados incluidos, son propios de la fase de inicio cuando un proyecto este articulado con una adquisición. Un proyecto puede tener más de una adquisición.  En el registro del proceso al equipararlo a un proyecto, se debe agregar la fecha fin planeada del proyecto.  Para equiparar las observaciones a las actividades de planeación, deben incluir fecha inicio y final de cada actividad, fecha de finalización real de la actividad (para cálculo de desviaciones de cumplimiento), % de avance y el responsable asignado con nombre propio para determinar equilibrio entre capacidad instalada y esfuerzo asignado.
Oportunidad # 22: En las políticas de seguridad en la Gestión de proyectos, incluir las siguientes condiciones de seguridad:&amp;bull;       Si hay activos críticos involucrados en el proyecto&amp;bull;       Si hay información o datos confidencias al que puedan acceder terceros&amp;bull;       Riesgos de seguridad asociados al proyecto&amp;bull;       Condiciones de propiedad intelectual&amp;bull;       Responsabilidad por incidentes de seguridad de terceros.En caso de proyectos de adquisición o desarrollo de sistemas de información establecer formalmente los criterios de aceptación en materia de seguridad.
</t>
  </si>
  <si>
    <t>Revisión de políticas de seguridad aplicadas a la gestión de proyectos, verificando inclusión de condiciones sobre activos críticos, datos confidenciales, riesgos, propiedad intelectual y responsabilidad por incidentes. Validación mediante estudios previos y contratos.</t>
  </si>
  <si>
    <t>Se realiza la verificación sobre las políticas de seguridad publicadas  y se evidencia la aplicación de controles en proyectos</t>
  </si>
  <si>
    <t xml:space="preserve">Oportunidad # 7: Optimizar la declaración de indicadores de gestión construyendo la ficha de cada indicador donde se especifique la fuente de cálculo con el fin de corroborar el resultado del indicador con la medición real.
Para los indicadores calculados sobre actividades cumplidas con respecto a actividades planeadas, utilizar en lo posible como fuente el desarrollo que se está adelantando en PHP.
Para el indicador de cumplimiento en el servicio de soporte, usar los registros de GLPI que han sido atendidos en los tiempos de los ANS internos y de terceros  previamente configurados en GLPI.
Oportunidad # 66: Con base en los registros de mesa de ayuda y los cronogramas de control, diseñar nuevos indicadores de Cumplimiento (desviaciones entre fechas reales y planeadas), productividad (menores retrabajos por especificación, diseño y construcción), calidad (conteo de defectos, número de pasadas de testing y desempeño del producto final) y/o eficiencia (logro de objetivos sin desviación de recursos)
Oportunidad # 69: Se debe generar un procedimiento de generación de informes periódicos del GLPI que sirvan como indicadores para medir la efectividad en la atención y prestación de servicios del proceso de gestión tecnológica.
</t>
  </si>
  <si>
    <t>Validación de indicadores de gestión construidos, verificando que cada ficha técnica especifique fuente de cálculo, periodicidad y método de medición. Se contrastará con registros de GLPI y desarrollo en PHP para corroborar resultados.</t>
  </si>
  <si>
    <t xml:space="preserve">Oportunidad # 39:
Generar un procedimiento de revisión periódica de los informes generados por las consolas del endpoint y del nuevo firewall, tomar acciones correctivas frente a estas alertas y documentarlas.
</t>
  </si>
  <si>
    <t>Verificación de la existencia y aplicación del procedimiento de revisión periódica de informes generados por las consolas del endpoint y del nuevo firewall</t>
  </si>
  <si>
    <t>Se verificaron informes de las consolas de seguridad perimetral</t>
  </si>
  <si>
    <t xml:space="preserve">Oportunidad #40: Realizar un procedimiento de revisión y cambio periódico de las contraseñas de los equipos activos de red tales como: Switches, impresoras, NAS routers y asegurar que en ningún equipo quede con la contraseña de fábrica.
Oportunidad #43: Generar una revisión de los usuarios administradores de domino y dejar como máximo 2 usuarios, el resto se deben perfilar de acuerdo a las funciones de cada uno, los usuarios de soporte no necesitan ser administradores de dominio para ejecutar sus funciones. Para usuarios administradores no nombrados que usan algunos servicios de red, se debe garantizar el cambio periódico de contraseña y su respectivo monitoreo. 
Oportunidad # 46: Cambiar todas las contraseñas de cualquier servicio o recurso expuesto sobre la red y ocultarlos para que no sea posible su visualización por parte de cualquier usuario sin autenticación en dominio. 
Oportunidad # 47: Implementar medidas automáticas o manuales para el cambio periódico de contraseña en todos los servicios Tic y sistemas de información atendiendo el dominio 9 de MSPI. De ser posible usar  la solución de contraseña de administrador local" (LAPS) para la administración de contraseñas de cuentas locales de equipos unidos al dominio.
Oportunidad # 61: Asegurar que todas las copias de seguridad generadas y almacenadas en ubicaciones compartidas de la red local tenga los permisos de acceso únicamente a funcionarios o contratistas del proceso de gestión tecnológica.
</t>
  </si>
  <si>
    <t xml:space="preserve">Verificación de la implementación y revisión, cambio periódico y control de contraseñas en equipos activos de red, servicios TIC y sistemas de información.
</t>
  </si>
  <si>
    <t>En los sistemas revisados de Orfeo, FUID y Simisional, se evidenció política de cambio de contraseñas</t>
  </si>
  <si>
    <t xml:space="preserve">Oportunidad # 42:
Instalar una herramienta que escanee periódicamente los recursos compartidos en la red e identifique cuales se encuentran sin protección y configurar las debidas restricciones de acceso.
</t>
  </si>
  <si>
    <t xml:space="preserve">Verificación de la instalación y funcionamiento de una herramienta de escaneo periódico de recursos compartidos en la red.
</t>
  </si>
  <si>
    <t>Se verificaron los escaneos en sistemas de orfeo, fuid y simisional</t>
  </si>
  <si>
    <t xml:space="preserve">Oportunidad # 44:
Configurar en la solución de enpoint, la opción de control de dispositivos para deshabilitar todos los dispositivos extraíbles como unidad de CD, USB, bluetooth, celulares, etc. y solo permitir aquellos que sean aprobados para su uso dependiendo del usuario con privilegios que lo necesite para las funciones de su cargo. El uso de CD o USB &amp;rsquo;s de arranque permite violar la seguridad de cualquier equipo, ya que podría cambiarse la contraseña de administrador local de los mismos.
</t>
  </si>
  <si>
    <t>Verificación de la configuración del control de dispositivos en la solución de endpoint para deshabilitar el uso de medios extraíbles no autorizad</t>
  </si>
  <si>
    <t>Se verifica la aplicación de las políticas para el bloqueo de dispositivos externos por medio del antivirus</t>
  </si>
  <si>
    <t xml:space="preserve">Oportunidad # 48:
En el marco de la construcción del inventario de activos de información, identificar equipos de cómputo que almacenan de manera local información de carácter confidencial e implementar medidas de seguridad que impidan su acceso por alguien distinto al responsable del equipo.
</t>
  </si>
  <si>
    <t>Revisión del inventario de activos de información que identifique equipos con almacenamiento local de datos confidenciales.</t>
  </si>
  <si>
    <t>Se identificó inventario de activos de información</t>
  </si>
  <si>
    <t xml:space="preserve">Oportunidad # 49:
Atender y evaluar las oportunidades de mejora para el rendimiento de los portales y aplicaciones web relacionados en los reportes de rendimiento web.
</t>
  </si>
  <si>
    <t>Verificación de los reportes de rendimiento web analizados, con evidencia de acciones correctivas aplicadas en portales y aplicaciones. Se validará la mejora en tiempos de carga, disponibilidad y experiencia de usuario mediante pruebas comparativas antes y después de la intervención.</t>
  </si>
  <si>
    <t xml:space="preserve">Oportunidad # 52:
Fortalecer el control de ingreso y salida de equipos en las oficinas y realizar verificaciones y auditorias para el cumplimiento de esta norma de seguridad, con los vigilantes.
</t>
  </si>
  <si>
    <t>Revisión de registros de ingreso y salida de equipos en oficinas, validación de controles aplicados por personal de vigilancia</t>
  </si>
  <si>
    <t>Se verifica la exitencia del registro de equipos, sin embargo, falta mayor control para la revisión de las maletas al salir</t>
  </si>
  <si>
    <t xml:space="preserve">Oportunidad # 51:
Adelantar un procedimiento de apagado seguro de los equipos de comunicaciones y/o de servidores del centro de cómputo en caso de contingencia eléctrica.
</t>
  </si>
  <si>
    <t>Validación del procedimiento formalizado para apagado seguro de equipos de comunicaciones y servidores en caso de contingencia eléctrica. Revisión de protocolos aplicados, responsables asignados, simulacros realizados y bitácoras de ejecución.</t>
  </si>
  <si>
    <t>Se cuenta con protocolos para el apagado seguro de equipos</t>
  </si>
  <si>
    <t xml:space="preserve">Oportunidad # 53:
Adelantar el proceso de generación del plan de continuidad de la entidad, tomando como referencia las guías: 10 - Continuidad de Negocio y 11 - Análisis de Impacto de Negocio emitidas por Mintic para la implementación del MSPI, al no contar este plan implementado, la Entidad se puede exponer a perdidas por tiempos de inactividad en caso de contingencias o desastres. 
Oportunidad # 55:
Adelantar el Análisis de Impacto al Negocio BIA para establecer los tiempos, los protocolos de contingencia y recuperación y las estrategias de fidelidad de la data entre ambientes. Articular con el Plan de continuidad de acuerdo con los resultados del BIA.
Oportunidad # 56:
Generar un Plan de contingencias y de recuperación de desastres que incluya como mínimo:
Todos los activos de información críticos.                            
Los acuerdos ANS alcanzados con los responsables de procesos.                
Incluir respaldo de elementos de configuración de la plataforma TIC que permitan ya sea contar con ambientes replica o agilizar los tiempos de puesta en operación de la contingencia.        
Ajustar las actividades y planes de contingencia específicos conforme a los acuerdos alcanzados con el negocio.        
</t>
  </si>
  <si>
    <t>Revisión del Plan de Continuidad de Negocio elaborado, contrastado con las guías 10 y 11 de Mintic. Validación de componentes mínimos: análisis de impacto, escenarios de contingencia, responsables, tiempos de recuperación y protocolos de respuesta. Se verificará su alineación con el MSPI</t>
  </si>
  <si>
    <t>El Plan de Continuidad de Tecnologías de la Información de la Secretaría Distrital de la Mujer cumple ampliamente con los lineamientos establecidos en las Guías 10 y 11 del MinTIC. Su estructura, contenido y enfoque metodológico están alineados con los requisitos técnicos y estratégicos definidos por el Ministerio</t>
  </si>
  <si>
    <t xml:space="preserve">Oportunidad # 54:
Complementar la identificación de riesgos de seguridad y tecnológicos de manera articulada con los activos de información y los objetivos de control de MSPI, incluir la relación entre el tratamiento de riesgos y los planes de continuidad, teniendo en cuenta la correlación entre activos &amp;ndash; riesgos y planes de contingencia y continuidad.
Oportunidad # 62:
En el marco de la implementación del MSPI actualizar la identificación de la matriz de riesgos de acuerdo con los activos de información y depurar las acciones y controles reportados de acuerdo con las configuraciones de dichos controles en la plataforma TIC. Incluir evidencia de la implementación y eficacia de los controles. Continuar la identificación de riesgos y asociación con los controles de MSPI dando cobertura a los demás objetivos de control de la norma. En el marco de la implementación del MSPI unificar el procedimiento DE-PR-11 ADMINISTRACION DEL RIESGO para todo el sistema integrado de gestión, agregando si es necesario lo que corresponda a la particularidad de identificación y tratamiento de riesgos de manera alineada con los activos de información de la entidad. Se recomienda adelantar el ejercicio de identificación de riesgos de seguridad de la información orientado a activos críticos que en caso de materialización de amenazas afectan la continuidad de la operación y/o la disponibilidad, integridad y resguardo de la información.    
</t>
  </si>
  <si>
    <t>Verificación de la matriz de riesgos actualizada que articule activos de información con riesgos de seguridad y tecnológicos, y los objetivos de control del MSPI. Revisión de la relación explícita entre riesgos identificados y los planes de continuidad vigentes, incluyendo escenarios de contingencia. Se validará la trazabilidad entre activos críticos, amenazas, controles aplicados y medidas de recuperación documentadas</t>
  </si>
  <si>
    <t>Se evidencia la matriz de riesgos de seguridad de la información gestionada</t>
  </si>
  <si>
    <t xml:space="preserve">Oportunidad # 58: Adelantar la implementación de la nueva solución de backups garantizando que se generen los procedimientos, guías e instructivos de su administración y correcto funcionamiento. Verificar que se implementen en la herramienta reportes automatizados que sirvan como documentación para el seguimiento y el control de los respaldos y pruebas de restauración.
Oportunidad # 59: Verificar que en la nueva solución de copias de seguridad se incluya la programación de copias de respaldo el Backup de los archivos de configuración de los sistemas manejadores de bases de datos (RDBMS), Backup de las bases de datos, las imágenes de los servidores físicos, configuraciones de switches, el nuevo firewall, routers, y en general de todas las configuraciones de los elementos activos de red y su ubicación final en almacenamientos en la nube.
Oportunidad # 60: Generar un formato del plan de copias de seguridad que permita identificar de forma detallada y en un único documento la información respaldada, la frecuencia, retención, ubicaciones intermedias y finales, ubicación de logs, permisos de acceso y de seguridad de todos los backups generados en la Entidad y que no dependa de la solución adquirida para los backups, incluir un formato de novedades de procesos y de restauraciones aleatorias en cumplimiento del objetivo de control 12.3 del MSPI
</t>
  </si>
  <si>
    <t>Verificación de la implementación de la nueva solución de backups, incluyendo procedimientos, guías e instructivos de administración. Revisión de reportes automatizados generados por la herramienta, evidencias de respaldos realizados y pruebas de restauración documentadas.</t>
  </si>
  <si>
    <t>Se evidencia la generación de backups de acuerdo con la política</t>
  </si>
  <si>
    <t xml:space="preserve">Oportunidad # 63:
Adelantar un plan de sensibilización y gestión de cambio para el cumplimiento sostenible de la resolución 1519 de 2020 que incluya:                            
Socialización de los resultados a la alta dirección por parte del contratista a cargo, que incluya no solo los avances logrados sino su percepción de las estrategias a seguir para dar continuidad al cumplimiento.                            
Establecer un equipo de representantes de las áreas que sean agentes de cambio de construcción de contenido, para realizar la planeación de talleres de sensibilización y transferencia de conocimiento para incorporar la norma en todos los contenidos que se generen a futuro. 
Establecer responsables de la revisión periódica del cumplimiento.
</t>
  </si>
  <si>
    <t>Revisión del plan de sensibilización y gestión del cambio para cumplimiento de la Resolución 1519. Validación de socialización a alta dirección, conformación de equipo de agentes de cambio, planeación de talleres y asignación de responsables para revisión periódica.</t>
  </si>
  <si>
    <t>Se verifica el plan de acción institucional en el cual se evidencian sensibilizaciones en seguridad de la información, en articulación con talento humano</t>
  </si>
  <si>
    <t xml:space="preserve">Oportunidad # 65:
En GLPI incluir los requerimientos de desarrollo como una tipología de solicitud, registrar las historias de usuario de cada requerimiento, asignar responsable y usar la funcionalidad de documentos anexos para llevar la base documental de cada desarrollo. Usar la funcionalidad de gestión de cambios.
</t>
  </si>
  <si>
    <t>Verificación de la inclusión de requerimientos de desarrollo como tipología en GLPI. Revisión de historias de usuario registradas, responsables asignados, documentos anexos y uso de la funcionalidad de gestión de cambios. Validación de trazabilidad documental por desarrollo.</t>
  </si>
  <si>
    <t>Se verificaron las historias de usuario de simisional en GLPI y el seguimiento a los desarrollos</t>
  </si>
  <si>
    <t xml:space="preserve">Oportunidad # 70:
Para que se aproveche toda la funcionalidad de la herramienta se debe adelantar un plan para implementar y configurar todas las funcionalidades como los inventarios de software y hardware automatizados, gestión de cambios, control de incidentes de seguridad, definición de plantillas por tipo de incidente o requerimientos, gestión de conocimiento y auto soporte.
Oportunidad # 73:
Luego de concluir con implementación del agente de inventarios automatizados, habilitar el control de licenciamiento de software en el GLPI, el seguimiento a la presencia y/o ausencia de software y hardware, la gestión de activos y configuraciones, hoja de vida de los equipos con su respectiva relación de software instalado, generar un procedimiento y manual de este control.
Oportunidad # 74:
Incluir el registro del cronograma de mantenimientos preventivos y el resultado de los mismos en la herramienta de mesa de ayuda con evidencias de las acciones realizadas.
</t>
  </si>
  <si>
    <t>Revisión del plan de implementación y configuración integral de GLPI, validando funcionalidades activadas.</t>
  </si>
  <si>
    <t>En las pruebas de recorrido realizadas a Orfeo, SIMisonal y Fuid, se evidenció la la gestión de incidentes a través de GLPI</t>
  </si>
  <si>
    <t xml:space="preserve">Oportunidad #71:
Publicar manuales, instructivos, formatos y procedimientos en la funcionalidad de Gestión de conocimientos del GLPI y capacitar a los usuarios de su uso. Se debe mantener una constante actualización de la documentación publicada para evolucionar a la autogestión de incidentes por parte d ellos usuarios.
</t>
  </si>
  <si>
    <t>Verificación de publicación de manuales, instructivos, formatos y procedimientos en la funcionalidad de Gestión de Conocimiento de GLPI. Revisión de sesiones de capacitación realizadas y evidencia de actualización continua. Validación de evolución hacia autogestión de incidentes por parte de usuarios.</t>
  </si>
  <si>
    <t>Se verifica que en el GLPI se mantienen las capacitaciones realizadas en el sistema</t>
  </si>
  <si>
    <t xml:space="preserve">Oportunidad #72: 
Terminar la implementación de agente fusión inventory en los equipos de usuarios que permita generar el inventario de software y hardware automáticos y actualizado con información centralizada y permita la obtención de información histórica y estadística de equipos.
</t>
  </si>
  <si>
    <t>Verificación de la implementación completa del agente FusionInventory en los equipos de usuarios. Revisión de reportes generados que evidencien el inventario automático y actualizado de software y hardware, con información centralizada. Validación de la obtención de datos históricos y estadísticos, y contraste con el inventario manual previo.</t>
  </si>
  <si>
    <t xml:space="preserve">Se verifica que el inventario actualizado de los equipos </t>
  </si>
  <si>
    <t>INFORME SEGUIMIENTO PLANES DE MEJORAMIENTO INTERNO AL PROCESO DE GESTIÓN TECNOLÓGICA PAA 2023</t>
  </si>
  <si>
    <t xml:space="preserve">H-01-GT-2023
Como resultado de la verificación de la información registrada en el módulo de mejoramiento continuo del aplicativo LUCHA, se identificó que ninguno de los 43 planes de acción contiene un análisis de causa raíz, lo cual es requisito para definir las acciones que harán parte del plan de mejoramiento de acuerdo con lo establecido en el numeral 6.2 de la Guía Metodológica para la formulación de planes de mejoramiento código PG-GU-1 versión 1 de 2020. El análisis de causas es fundamental, ya que permite determinar los aspectos que requieren intervención para transformar la situación identificada.
</t>
  </si>
  <si>
    <t>Revisión de los 43 planes de acción registrados en el módulo de mejoramiento continuo del aplicativo LUCHA. Validación de la inclusión del análisis de causa raíz conforme al numeral 6.2 de la Guía PG-GU-1 v1/2020. Se tomará muestra de planes reformulados con trazabilidad entre hallazgo, causa raíz, acción correctiva y resultado esperado.</t>
  </si>
  <si>
    <t>Se verificó que todos los planes de acción contienen análisis de causa</t>
  </si>
  <si>
    <t xml:space="preserve">Reformulación ID 733.
Oportunidad de mejora inicial (INFORME AUDITORIA PROCESO DE GESTIÓN TECNOLÓGICA PAA 2021): 
Dar continuidad a la aplicación de la Guía 6 de Mintic para la construcción del PETI actualización 2022, con el ánimo de construir un documento articulador del direccionamiento estratégico de la entidad en materia de tecnología. Mejorar los siguientes aspectos: Diligenciar completamente las plantillas del instrumento, dado que los registros de algunas son insumo formulado para plantillas posteriores. Analizar en especial la relación entre sesión 3 y sesión 5. Mejorar el diligenciamiento del análisis DOFA aportado por el proceso de Gestión TIC enfocado en la plataforma tecnológica, los recursos humanos TIC y las capacidades TIC de la entidad en relación con la capacidad de ofrecer continuidad y desempeño aceptable para soportar los requisitos externos, requisitos de la entidad, proyectos propios TIC y oportunidades de innovación enfocadas en el Conpes 3975 de Trasformación Digital e Inteligencia Artificial. Incluir como debilidad el hecho de que todas las adquisiciones, cambios y liderazgo en tecnología no estén centralizados en el proceso de Gestión Tecnológica, dado su impacto en el equilibrio entre la inversión tecnológica y el valor agregado para la entidad además de exponer al riesgo de pérdida de control sobre terceros y fuga de conocimiento.
Actualizar la estructuración del PETI 2022 contemplando las modificaciones del MAE.G.GEN.01 Documento Maestro de Arquitectura Empresarial versión del 31 de octubre de 2019. Incluir como insumo para el PETI 2022 el seguimiento al cumplimiento de la hoja de ruta de proyectos vigencia anterior, lecciones aprendidas y medición por indicadores como componentes de mejora continua resultado de la retrospectiva.
</t>
  </si>
  <si>
    <t>Verificación del PETI 2022 actualizado conforme a la Guía 6 de Mintic y al MAE.G.GEN.01. Revisión de plantillas diligenciadas, análisis DOFA mejorado, trazabilidad entre sesiones 3 y 5, inclusión de hoja de ruta anterior, lecciones aprendidas e indicadores de mejora continua. Validación de la centralización del liderazgo tecnológico y la articulación estratégica del documento. Se tomará muestra de versiones anteriores y actuales para evidenciar mejoras.</t>
  </si>
  <si>
    <t>El documento “Plan Estratégico de Tecnologías de la Información y las Comunicaciones PETI 2025-2027” de la Secretaría Distrital de la Mujer, sí cumple con la estructura y los lineamientos principales de la Guía 6 MinTIC para la construcción del PETI, según su contenido, fases, enfoque y alineación normativa.</t>
  </si>
  <si>
    <t xml:space="preserve">Reformulación ID 734.
Oportunidades de mejora iniciales (INFORME AUDITORIA PROCESO DE GESTIÓN TECNOLÓGICA PAA 2021):
Oportunidad de mejora # 2: Garantizar la construcción de planeas tácticos para todos los proyectos de PETI, en el primer bimestre de la vigencia, bajo la premisa de que su inclusión en el PETI es declaración de su viabilidad con respecto al alcance establecido. 
Oportunidad de mejora # 6: En la planeación táctica garantizar que exista correlación entre los resultados del instrumento de la Guía 6 Mintic, los proyectos de hoja de ruta, y los planes detallados de actividades del proyecto.
</t>
  </si>
  <si>
    <t>Verificación de la construcción de planes tácticos para todos los proyectos del PETI en el primer bimestre de la vigencia. Revisión de la correlación entre los resultados del instrumento Guía 6 MinTIC, los proyectos de hoja de ruta y los planes detallados de actividades. Se validará la trazabilidad entre cronogramas, responsables, entregables y criterios de aceptación.</t>
  </si>
  <si>
    <t xml:space="preserve">Reformulación ID No. 738
Oportunidad de mejora inicial (INFORME AUDITORIA PROCESO DE GESTIÓN TECNOLÓGICA PAA 2021):
Oportunidad # 9: De ser posible asignar un oficial de seguridad no subordinado a la OAP, o que en su lugar Control Interno ejecute la auditoría independiente de que habla el dominio 18 de MSPI y la cláusula principal 9 en cuanto a la medición de la efectividad de los controles de seguridad a partir de indicadores.
</t>
  </si>
  <si>
    <t>INFORME AUDITORÍA PROCESO GESTIÓN TECNOLOGICA PAA 2023</t>
  </si>
  <si>
    <t xml:space="preserve">Hallazgo N°01 &amp;ndash; Debilidad en la Revisión de las Políticas de Seguridad de la Información
Condición:
De acuerdo con la verificación realizada, se evidenció debilidad de control frente a la revisión, actualización y verificación respecto al MANUAL DE POLÍTICAS ESPECÍFICAS DE SEGURIDAD DE LA INFORMACIÓN código GT-MA- 3, versión 3 con fecha de emisión del 20 de noviembre del 2020, de Sistema de Gestión de Seguridad de la Información &amp;ndash; SGSI que se ajuste a las necesidades y contenga información actualizada respecto a la operación de la entidad, conforme a las actividades formuladas en el Plan de Seguridad de la Información de la vigencia 2022 y 2023.
</t>
  </si>
  <si>
    <t>Verificación de la actualización del Manual de Políticas Específicas de Seguridad de la Información (GT-MA-3 v3), contrastando su contenido con las necesidades actuales de operación y las actividades formuladas en los planes de seguridad 2022 y 2023. Se validará la trazabilidad entre políticas, controles implementados y objetivos del SGSI.</t>
  </si>
  <si>
    <t>Se verifican las políticas de seguridad de la información que se encuentran publicadas y no se evidencia la actualizacióna la versión 2022, sin embargo se encuentran detalladas y completas</t>
  </si>
  <si>
    <t xml:space="preserve">Hallazgo N°03 &amp;ndash; Debilidad en la Sensibilización del Sistema de Gestión de Seguridad de la Información
Condición:
Debilidad en la falta de sensibilización de las políticas de Seguridad de la Información, al no haberse realizado  a todo el personal de la Secretaría Distrital de la Mujer, lo que puede exponer a la Entidad a un mayor riesgo de violaciones de datos y ataques cibernéticos debido a la falta de conocimiento y comprensión de los servidores sobre las mejores prácticas de seguridad, dado que solo  fue sensibilizado el personal de planta en las jornadas de inducción, conforme a los agendamientos entregados y a la presentación con nombre: SOCIALIZACIÓN POLÍTICA DE SEGURIDAD, CLÁUSULAS DE SEGURIDAD ENERO &amp;ndash; 2023.
</t>
  </si>
  <si>
    <t>Revisión del plan de sensibilización sobre políticas de seguridad de la información.</t>
  </si>
  <si>
    <t>Se evidencian capacitaciones periódicas en seguridad de la información</t>
  </si>
  <si>
    <t xml:space="preserve">Hallazgo N°05 - Debilidad de control en la identificación, valoración y tratamiento de los riesgos de Seguridad de la Información de la Secretaría Distrital de la Mujer
Condición:
Debilidad en la identificación, valoración y tratamiento de los riesgos de Seguridad de la Información de la Secretaría Distrital de la Mujer, conforme a lo establecido en el MANUAL DE GESTIÓN DE RIESGOS DE SEGURIDAD DE LA INFORMACIÓN - Código: GT-MA-5 versión 1 del 16/08/2022, dado que dentro del periodo de la auditoria, la entidad no cuenta con matriz de riesgos y controles asociados a seguridad de la información aprobados por los dueños de todos los procesos de la entidad así como su respectivo seguimiento. Con base en esta situación, se concluye que las 4 matrices de riesgos entregadas no fueron aprobadas por los procesos, no cuenta con seguimiento y no tiene cubierto el 100% de los procesos de la entidad con la identificación de riesgos.
</t>
  </si>
  <si>
    <t>Verificación de la matriz de riesgos de seguridad de la información actualizada conforme al Manual GT-MA-5 v1. Revisión de la aprobación formal por parte de los dueños de proceso, la cobertura del 100% de procesos institucionales, y la existencia de controles asociados. Validación de evidencias de seguimiento, actualización periódica y trazabilidad entre activos, riesgos y controles.</t>
  </si>
  <si>
    <t>Se identifica una matriz de riesgos gestionada con 30 riesgos identificados y valorados</t>
  </si>
  <si>
    <t xml:space="preserve">Hallazgo N°06 - Debilidad en la evaluación del desempeño del Sistema de Gestión de Seguridad de la Información
Condición:
De acuerdo con el acta del Comité Institucional de Gestión y Desempeño N°04 del 12 de abril del 2021, se presentaron 11 indicadores de Gestión de Seguridad de la Información (SGSI) con sus fichas respectivas, los
cuales fueron aprobados. Sin embargo, hasta la fecha actual, no se ha realizado la medición ni el seguimiento para evaluar la eficacia y desempeño del SGSI.
</t>
  </si>
  <si>
    <t>Revisión de los 11 indicadores de gestión del SGSI aprobados en el Comité Institucional. Validación de fichas técnicas, fuentes de cálculo, periodicidad de medición y responsables asignados. Verificación de registros de seguimiento, resultados obtenidos y análisis de eficacia del SGSI. Se tomará muestra de indicadores con medición reciente.</t>
  </si>
  <si>
    <t>S eidentifica los indicadores del SGSI</t>
  </si>
  <si>
    <t xml:space="preserve">Hallazgo N°08 - Debilidad de control de equipos de cómputo desatendidos
Condición:
En el recorrido realizado el 16 de agosto de 2023 en las instalaciones de la sede central de la Secretaría Distrital de la Mujer se evidenció debilidad de control en los equipos desatendidos, al no estar bloqueados y sin el usuario al frente de este como se evidencia en algunas de las siguientes imágenes, lo que puede generar un posible riesgo de acceso no autorizado y comprometer la seguridad de la información almacenada en los equipos.
</t>
  </si>
  <si>
    <t xml:space="preserve">Verificación de la implementación de controles para evitar el acceso no autorizado a equipos desatendidos. </t>
  </si>
  <si>
    <t xml:space="preserve">Durante las sesiones de auditoría, se revisaron las políticas de bloeuqo automático de equipos </t>
  </si>
  <si>
    <t xml:space="preserve">Hallazgo N°09 - Debilidad en el almacenamiento de información de la SDMujer es dispositivos removibles
Condición:
Se evidenció el almacenamiento de información de la Secretaría Distrital de la Mujer en dispositivos USB personales y en otras unidades del equipo que no están siendo salvaguardada, generando un posible riesgo de pérdida o robo de datos lo que puede resultar en una violación de la privacidad y la confidencialidad de la información de la Entidad, al no almacenarla en la unidad (D) dispuesta por la entidad.
</t>
  </si>
  <si>
    <t xml:space="preserve">Verificación de la implementación de controles para el almacenamiento seguro de información institucional, evitando el uso de dispositivos removibles personales y unidades no autorizadas.
</t>
  </si>
  <si>
    <t>La Entidad cuenta con almacenamiento en nube de forma segura</t>
  </si>
  <si>
    <t xml:space="preserve">Hallazgo N°10 - Debilidad de control en el mecanismo de seguimiento para determinar el nivel de desempeño del PETI, que le permita a la entidad evaluar las actividades en cada etapa, cumplimiento de expectativas previstas y la medición de resultados.
Condición:
Se evidenciaron en el Documento Plan Estratégico de TI - PETI 2020-2024 de diciembre del 2020, las siguientes debilidades de control de planeación, seguimiento y ejecución:
a) Plan maestro o Mapa de Ruta de las Iniciativas Identificadas: Se evidenció un total de 16 proyectos representados en la línea de tiempo de 4 años desde el 2020 (segundo semestre) hasta el 2024 (primer semestre), en donde establece: &amp;ldquo;El plan maestro que se presenta en la siguiente tabla, define el norte de acción estratégica en materia de TI durante el cuatrienio (2020 &amp;ndash; 2024) y a él se deberán alinear el plan de inversiones, la definición de la estructura de recursos humanos y todas las iniciativas que se adelanten durante la vigencia del PETI.&amp;rdquo; De acuerdo con lo anterior, definieron las fichas técnicas de cada uno de los proyectos, la cual no cuenta con el alcance del proyecto en la línea de tiempo establecida en la hoja de ruta, lo que afecta en el seguimiento, recursos mal asignados al no saber que se necesita para el proyecto, expectativas no cumplidas lo que puede llevar a la insatisfacción del cliente y a una reputación negativa para el equipo, No establecer el alcance de un proyecto conlleva riesgos significativos, como ambigüedad en los objetivos, desviación del presupuesto, retrasos en la entrega, asignación ineficiente de recursos y expectativas no cumplidas. Es fundamental definir claramente el alcance del proyecto desde el principio para minimizar estos riesgos y asegurar una ejecución exitosa.
b) Seguimiento a los proyectos definidos en el PETI 2020-2024: Se evidenció debilidad en el seguimiento de los proyectos del PETI, dado que no cuenta con un instrumento que permita tener claridad sobre: los avances en cada una de las vigencias marcadas en el mapa de ruta; Porcentaje de avance esperados para cada vigencia; Control de cambios de los proyectos;  Productos que entregar; Repositorio de los documentos y entregables por cada uno de los proyectos; Al no contar con el alcance de los proyectos se evidencio en algunos que se ejecutaron actividades; diferentes a las esperadas de acuerdo con las brechas del PETI;  no están relacionados todos los proyectos definidos en el PETI; No cuentan con que presupuesto fue asignado y ejecutado cada proyecto; Avance general del PETI desde el 2020 al 30 de junio del 2023; La matriz entregada con el nombre SEGUIMIENTO PROYECTOS PETI 2021 ABRIL 2023.xlxs, no proporciona la información anteriormente mencionada, lo cual genera debilidades es la falta de control y visibilidad sobre el progreso y los resultados del proyecto. Sin un seguimiento regular, se corre el riesgo de perder de vista los objetivos, las tareas y los plazos establecidos, lo que puede llevar a retrasos, desviaciones y problemas en la ejecución del proyecto; c) Control de versiones del PETI 2020-2024: Se evidenció que el PETI cuenta con una tabla de versiones, sin embargo, esta no se encuentra documentada sobre los cambios que han surgido en el PETI, durante el 2017 a la fecha.
De acuerdo con lo anterior al ser el documento PETI 2020-2024 la carta de navegación del Proceso de Gestión Tecnológica con el fin de gestionar los recursos tecnológicos y apalancar los objetivos estratégicos de la Entidad, se evidencia debilidad al no contar con un registro sistemático y organizado de las diferentes versiones y cambios realizados en el documento a lo largo del tiempo, con el fin de lograr objetivos como el seguimiento a los cambios, tener el contexto sobre lo histórico. En resumen, el objetivo de una tabla de control de versiones es proporcionar una herramienta para gestionar  y registrar los cambios realizados en un documento a lo largo del tiempo., facilitando el seguimiento, la referencia, la gestión de calidad y la seguridad del documento.
d) Indicadores del PETI 2020-2024; se evidenció que no se tienen definidos indicadores para el PETI, que permita medir y evaluar el desempeño el cumplimiento de los objetivos establecidos en dicho plan. Estos indicadores proporcionan información cuantitativa y cualitativa sobre diferentes aspectos relacionados con las tecnologías de la información, permitiendo evaluar el progreso y el impacto de las acciones y proyectos implementados. De acuerdo con lo anterior de genera debilidad en el seguimiento evaluación al desempeño y cumplimiento de los objetivos establecidos en el plan estratégico de tecnologías de la información, los cuales proporcionan información relevante y objetiva que ayuda en la toma de decisiones, en la identificación de desviaciones y problemas, y en la comunicación efectiva con las partes interesadas. 
</t>
  </si>
  <si>
    <t xml:space="preserve">Verificación del mecanismo de seguimiento del PETI  - Actualización de acuerdo a la guía del Mintic
</t>
  </si>
  <si>
    <t xml:space="preserve">Hallazgo N°11 - Incumplimiento a lo establecido en la Resolución 1519 de 2020 en su artículo N°3 directrices de Accesibilidad WEB
Condición:
Como resultado de la evaluación realizada a los criterios de accesibilidad, en la presente auditoría se identificó que el nivel de fidelidad técnico del documento tomado como punto de partida y en consecuencia también del estado general del acogimiento de las normas de accesibilidad Web auto declarado dentro de los canales de Internet evaluados por esta auditoría es de:
Número de criterios potencialmente cumplidos (NDPC) = 12
Número total de criterios auto declarados por la entidad (NDA) = 25
Indicador de cumplimiento general: NDPC / NDA = 48%.
Ahora bien, si se tiene en cuenta que algunos de los criterios evaluados que se reportaron como no cumplidos, tienen un muy bajo nivel de incidencia, es decir que con un pequeño esfuerzo pueden ser cumplidos bien sea porque se han venido adelantado o porque fueron condiciones que estuvieron cumplidas pero que con el tiempo se han deteriorado, un indicador más realista en términos de esfuerzo para subsanar su cumplimiento es el siguiente:
Número de criterios incumplidos (NDI) = 13
Número de criterios incumplidos, pero con bajo nivel de incidencia (NDIBNI) = 8
Indicador de potencial de cumplimiento con bajo esfuerzo: NDIBNI / NDI = 61.5%
Finalmente, hay que mencionar que, dado el reporte presentado y evaluado, tanto solo se auditaron 25 de los 51 criterios que corresponden al nivel AA de la norma internacional de referencia, es decir un (49.01%) de este instrumento. También se aclara que las asociaciones de las directrices auto declaradas con la norma internacional fueron realizadas en virtud de la experiencia profesional y criterio técnico del auditor. Considerando lo anterior, se exhorta a la entidad a atender el cumplimiento de estas normas de forma integral y universal, y a reflexionar acerca de que aun cuando su inspección pudiera haber estado priorizada en un ámbito u otro, la rigurosidad y transversalidad de su aplicación son fuente inequívoca de las correspondientes observaciones. Incluso, en el marco de la citada norma, la expresión &amp;ldquo;portales Web y sedes electrónicas&amp;rdquo;, es discutible acerca de su alcance e interpretación, sin embargo, esta auditoría buscó un enfoque práctico y en ese sentido, partió del hecho de que cualquier interfaz de usuario ba jo el gobierno de la SDMujer es un bien público bajo su responsabilidad, al cual debe tener acceso cualquier persona sin distinción de sus condiciones, que es justamente lo que pretende el alcance la auditoría. Para mayor detalle se anexa a este informe el documento: Anexo 1. Resultados auditoría en accesibilidad en Web.
</t>
  </si>
  <si>
    <t xml:space="preserve">Verificación del cumplimiento de las directrices de accesibilidad web establecidas en el artículo 3 de la Resolución 1519 de 2020, con base en los criterios evaluados en la auditoría.
</t>
  </si>
  <si>
    <t>Se evidecnia el cumplimiento de las directrices de accesibilidad web</t>
  </si>
  <si>
    <t xml:space="preserve">Hallazgo N°07 Debilidad en la aplicación de controles para el adecuado registro y cancelación de usuarios de la Secretaría Distrital de la Mujer
Condición:
Con el fin de validar que se está asegurando el acceso de los usuarios autorizados y evitar el acceso no autorizado a sistemas y servicios de la SDMujer, se realizó lo siguiente:
A.9.2.1 Registro y cancelación del registro de usuarios. En la verificación de control de acceso, se realizó la prueba con 3 contratistas y 1 planta para verificar que estos se encontraran dentro de las fechas de la duración de su contrato, evidenciando que:
Nota: De acuerdo con al Manual de gestión Tecnológica GT-MA-1 04 del 28 de abril del 2023, establece: &amp;ldquo;En caso de ser contratista y una vez se termine el periodo del contrato se dejará habilitado el usuario por 10 días calendario con el fin de cerrar y actualizar los sistemas de información de la entidad&amp;rdquo; (&amp;hellip;)
a) Usuario 1 Contratista: contrato 22; fecha de inicio: 10/01/2023, fecha de finalización: 30/12/2023, cesión de contrato: 19/07/2023. Evidencia: Usuario 1 estuvo activo hasta el 20/08/2023, diferencia de tiempo desde el momento de su terminación contractual (teniendo en cuenta los 10 días adicionales) con la entidad hasta que se encontraba el usuario activo: 22 días.
b) Usuario 2 Contratista: contrato 31; fecha de inicio: 5/01/2023, fecha de finalización: 29/12/2023, cesión de contrato: 27/01/2023 Evidencia: Usuario 2 estuvo activo hasta el 10/01/2024, diferencia de tiempo desde el momento de su terminación contractual (teniendo en cuenta los 10 días adicionales) con la entidad hasta que se encontraba el usuario activo: 11 meses y 4 días
c) Usuario 3 Contratista: contrato 50; fecha de inicio: 11/01/2023, fecha de finalización: 25/12/2023, cesión de contrato: 17/04/2023 Evidencia: Usuario 3 estuvo activo hasta el 19/05/2023, diferencia de tiempo desde el momento de su terminación contractual (teniendo en cuenta los 10 días adicionales) con la entidad hasta que se encontraba el usuario activo: 21 días
d) Usuario 4 Planta: Novedad con la Resolución 0071 del 7 de febrero del 2023, periodo de vacaciones de 13/06/2023 al 5/07/2023 Evidencia: Usuario 4 estuvo activo durante la novedad del periodo de vacaciones: 21 días
No se evaluaron más usuarios de planta dado que el Proceso de Gestión Tecnológica manifestó que la Dirección de Talento Humano nunca le ha comunicado las novedades del personal de planta. Sin embargo, es importante destacar que esta falta de comunicación dificulta el proceso de administración y gestión de los usuarios de planta, lo que puede tener un impacto negativo en la eficiencia y efectividad del Proceso de Gestión Tecnológica.
De acuerdo con lo anterior la SDMujer definió en el documento MANUAL DE POLÍTICAS ESPECÍFICAS DE SEGURIDAD DE LA INFORMACIÓN Código: GT-MA- 3, versión 3, del 20 de noviembre del 2022 numeral 8.8. SISTEMAS DE INFORMACIÓN:
Cuando se presenten ausencias de servidores públicos o contratistas por incapacidades prolongadas, licencias, o suspensión de contrato, es responsabilidad de la Dirección de Talento Humano y la Dirección de Contratación notificar este evento con una solicitud a La Oficin a Asesora de Planeación - Gestión Tecnológica a través de la mesa de ayuda, para bloquear el usuario de dominio, con el fin de evitar la exposición de la información y el acceso de terceros, que puedan generar daño, alteración o uso indebido de la información, así como evitar la suplantación de identidad. Numeral 11.1 CONTROL DE ACCESO: (&amp;hellip;) Lo anterior, de acuerdo con los controles establecidos en el anexo A de la norma ISO/IEC 27001:2013 y que se referencian a continuación:
&amp;bull; Registro y cancelación de Usuarios: Asegurar el acceso de los usuarios autorizados e impedir el acceso no autorizado a sistemas y servicios  De acuerdo con lo anterior, se evidenció usuarios activos sin tener una vinculación contractual con la entidad y con novedades (vacaciones) incumpliendo lo establecido en las políticas de acceso, lo que puede generar un posible riesgo potencial para la seguridad y confidencialidad de la información.
</t>
  </si>
  <si>
    <t xml:space="preserve">Verificación de la aplicación de controles para el registro, cancelación y suspensión oportuna de usuarios en los sistemas de información de la entidad.
</t>
  </si>
  <si>
    <t>En las pruebas de recorrido realizadas a Orfeo, SIMisonal y Fuid, se evidenció la gestión de usuarios oportuna</t>
  </si>
  <si>
    <t>GESTION CONTRACTUAL</t>
  </si>
  <si>
    <t>GESTION  TALENTO HUMANO</t>
  </si>
  <si>
    <t>GESTION DEL CONOCIMIENTO</t>
  </si>
  <si>
    <t>Revisión de un plan de mejora progresiva en accesibilidad web que permita subsanar los criterios incumplidos identificados en la auditoría, garantizando el cumplimiento integral del artículo 3 de la Resolución 1519 de 2020.</t>
  </si>
  <si>
    <t>COMUNICACION ESTRATEGICA</t>
  </si>
  <si>
    <t>Verificación del cumplimiento de las directrices de accesibilidad web establecidas en el artículo 3 de la Resolución 1519 de 2020</t>
  </si>
  <si>
    <t xml:space="preserve">Hallazgo N°12 Debilidades en el Diseño y Establecimiento de Planes de Tratamiento a los Riesgos de Gestión y Corrupción
Condición:
De acuerdo con la evaluación realizada a los riesgos y controles del Proceso de Gestión Tecnología, se evidenciaron debilidades en el diseño y cumplimiento en la formulación de los Planes de Tratamiento de acuerdo con lo establecido en la Política de Administración de Riesgo PG-PLT-1 y en Guía Administración de Riesgos de Corrupción Código: PG-GU-4
</t>
  </si>
  <si>
    <t>Verificación de los planes de tratamiento de riesgos formulados por el Proceso de Gestión Tecnológica, contrastando su diseño y cumplimiento con lo establecido en la Política PG-PLT-1 y la Guía PG-GU-4. Se validará la existencia de controles asociados, responsables asignados, cronograma de implementación y seguimiento documentado.</t>
  </si>
  <si>
    <t>Se evidecnia el plan de tratamiento de riesgos de seguridad d ela información</t>
  </si>
  <si>
    <t xml:space="preserve">Oportunidad de Mejora N°01 Ausencia de un Control de Acceso Automático al Centro de Datos
Durante la visita al Centro de Datos, se observó que el control de acceso se realiza manualmente mediante una plantilla física en papel y el acceso se concede a través de una llave en posesión del Administrador y la Jefa del proceso. Sin embargo, dado que este sitio almacena información crítica para la entidad, es necesario garantizar un control de acceso basado en tecnología más eficaz y seguro.
</t>
  </si>
  <si>
    <t>Revisión del mecanismo de control de acceso al Centro de Datos,</t>
  </si>
  <si>
    <t>El centro de datos cuenta con control de acceso y se lleva control sobre el personal que ingresa</t>
  </si>
  <si>
    <t xml:space="preserve">Oportunidad de Mejora N°02 Debilidad en la Implementación de Seguridad física a las oficinas críticas de la Entidad
Durante el recorrido, se observó que las Oficinas de Control Interno, Dirección Administrativa y Financiera, así como las Subsecretarías encargadas de manejar información sensible de las mujeres atendidas, entre otras, no cuentan con acceso restringido a personas no autorizadas. Esta situación puede generar un riesgo de pérdida y acceso a información confidencial.
</t>
  </si>
  <si>
    <t xml:space="preserve">Verificación de la implementación de medidas de seguridad física en oficinas </t>
  </si>
  <si>
    <t>Las oficinas cuentan con controles de acceso desde el ingreso al edifcio como en las oficinas, sin embargo, las personas que trabjan en areas sensibles deben tomar conciencia y cerrar las oficinas y tener un control de acceso adecuado</t>
  </si>
  <si>
    <t xml:space="preserve">Oportunidad de Mejora N°03 &amp;ndash; Debilidad en la Pertinencia de los Roles de Seguridad de la Información
Con el fin de validar que las responsabilidades y autoridades para los roles del Sistema de Seguridad de la Información -SGSI sean los pertinentes, se evidenció en el MANUAL DE POLÍTICAS ESPECÍFICAS DE SEGURIDAD DE LA INFORMACIÓN código GT-MA- 3, versión 3 con fecha de emisión del 20 de noviembre del 2020, en el numeral 7.1. Roles y responsabilidades en seguridad de la información. En relación con el contexto de organización de la seguridad de la información, existen distintos niveles de responsabilidad y autoridades que se deben involucrar en el manejo y uso de la información, así como responsabilidades que se asignan por roles, como se describen a continuación:
7.1.3. De la Oficina Asesora de Planeación - Gestión Tecnológica (&amp;hellip;)
&amp;bull; Liderar la planificación e implementación del Sistema de Gestión de Seguridad de la Información.
&amp;bull; Es la dependencia encargada de la Seguridad de la Información, para lo cual debe definir los lineamientos en materia de seguridad de la información de la Secretaría Distrital de la Mujer, analizar periódicamente el nivel del riesgo existente, y proponer soluciones. Una vez autorizada la
implementación de las políticas, coordinará a quienes corresponda para su materialización oportuna y correcta, asimismo velar por la aplicabilidad de la política, realización de cambios al documento y actualización.
De acuerdo con lo anterior, se identifica que en la Oficina Asesora de Planeación - Proceso Gestión Tecnológica se encuentra el rol del oficial de seguridad de la información y/o responsable de &amp;ldquo;liderar la planificación e implementación del Sistema de Gestión de Seguridad de la Información&amp;rdquo;, situación que podría generar posibles riesgos como conflicto de intereses, falta de imparcialidad y falta de coordinación efectiva y eficiente del SGSI. 
</t>
  </si>
  <si>
    <t>Revisión de la asignación de roles y responsabilidades en el SGSI conforme al numeral 7.1 del Manual GT-MA-3 v3. Se validará la separación de funciones entre el oficial de seguridad de la información y el proceso de Gestión Tecnológica, identificando riesgos de conflicto de intereses. Se contrastará con buenas prácticas de imparcialidad, coordinación efectiva y gobernanza del SGSI.</t>
  </si>
  <si>
    <t>Se valida el rol de oficial de seguridad d ela información en la OAP dentro del procedo de tecnología</t>
  </si>
  <si>
    <t>INFORME DE SEGUIMIENTO LEY DE TRANSPARENCIA Y ACCESO A LA INFORMACION PUBLICA PAA 2022</t>
  </si>
  <si>
    <t xml:space="preserve">H-01-varios-2022. 
Hallazgo No. 01 de 2022 Categorizaciones de Contenidos no acordes a la normativa aplicable.
De acuerdo con lo indicado en la Tabla No. 1 del presente informe, se observó que de las 227 categorizaciones de contenidos revisados en el Botón de Transparencia y Acceso a la Información Pública, un total de 22 (9,7%) no se ajustan a las disposiciones establecidas en el Anexo Técnico 2 &amp;ldquo;ESTÁNDARES DE PUBLICACIÓN SEDE ELECTRÓNICA Y WEB&amp;rdquo; de la Matriz de Cumplimiento ITA versión 2021.
Oportunidad de Mejora No. 01 Debilidades en la publicación de contenidos.
De acuerdo con la revisión realizada a 227 categorizaciones de contenidos en el Anexo Técnico 2 &amp;ldquo;ESTÁNDARES DE PUBLICACIÓN SEDE ELECTRÓNICA Y WEB&amp;rdquo; de la Matriz de Cumplimiento ITA versión 2021, 26 (11,5%) de estas fueron identificadas con cumplimiento parcial de acuerdo con lo dispuesto en cada una de ellas. De otra parte, se evidenció durante la verificación de los contenidos que muchos de ellos reposan en otros espacios de la página de la SDMujer, no obstante, esto no puede ser entendido como cumplimiento dentro del marco de la Ley de Transparencia y Acceso a la Información Pública, la cual debe estar dispuesta a la ciudadanía bajo los principios de facilitación, calidad de la información entre otros.
</t>
  </si>
  <si>
    <t xml:space="preserve">Verificación del cumplimiento normativo en la categorización y publicación de contenidos en el Botón de Transparencia y Acceso a la Información Pública, conforme al Anexo Técnico 2 de la Matriz ITA versión 2021.
</t>
  </si>
  <si>
    <t>Se realiza la verificación de la información publicada en el botón de transparencia de la secreetaría de la mujer y cumle con lo exigido por la Ley</t>
  </si>
  <si>
    <t>INFORME DE SEGUIMIENTO LEY DE TRANSPARENCIA Y ACCESO A LA INFORMACION PUBLICA PAA 2023</t>
  </si>
  <si>
    <t xml:space="preserve">Hallazgo No. 01 Categorizaciones de Contenidos no acordes a la normativa aplicable
Condición: De acuerdo con lo indicado en la Tabla N°1 del presente informe, se observó que, de las 238 categorizaciones de contenidos revisados en el Botón de Transparencia y Acceso a la Información Pública, un total de 12 (5,04%) no se ajustan a las disposiciones establecidas en el Anexo Técnico 2 &amp;ldquo;ESTÁNDARES DE PUBLICACIÓN SEDE ELECTRÓNICA Y WEB&amp;rdquo; de la Matriz de Cumplimiento ITA versión 2023
Oportunidad de Mejora No 01 Debilidades en la publicación de contenidos
De acuerdo con la revisión realizada a 238 categorizaciones de contenidos en el Anexo Técnico 2 &amp;ldquo;ESTÁNDARES DE PUBLICACIÓN SEDE ELECTRÓNICA Y WEB&amp;rdquo; de la Matriz de Cumplimiento ITA versión 2023, se observó que 3 (1,26%) de estas fueron identificadas con cumplimiento parcial de acuerdo con lo dispuesto en cada una de ellas.
</t>
  </si>
  <si>
    <t xml:space="preserve">Verificación del cumplimiento de los estándares de publicación establecidos en el Anexo Técnico 2 de la Matriz ITA 2023, respecto a la categorización y disposición de contenidos en el Botón de Transparencia y Acceso a la Información Pública.
</t>
  </si>
  <si>
    <t>INSTRUCTIVO</t>
  </si>
  <si>
    <t>Fecha de Evaluación</t>
  </si>
  <si>
    <t>Registrar fecha: Día, mes y año en que se realiza la evaluación (formato DD/MM/AAAA).</t>
  </si>
  <si>
    <t>ID Lucha Plan de Mejoramiento</t>
  </si>
  <si>
    <t>Relacionar ID asignado al Plan de Mejoramiento en Lucha.</t>
  </si>
  <si>
    <t>ID Lucha Acción</t>
  </si>
  <si>
    <t xml:space="preserve">Relacionar ID asignado a la acción en Lucha. </t>
  </si>
  <si>
    <t>Informe Generador</t>
  </si>
  <si>
    <t xml:space="preserve">Nombre del informe que generó el hallazgo de acuerdo con el Plan Anual de Auditoría. </t>
  </si>
  <si>
    <t>Proceso Responsable</t>
  </si>
  <si>
    <t xml:space="preserve">Nombre del proceso responsable. </t>
  </si>
  <si>
    <t>Descripción del Hallazgo</t>
  </si>
  <si>
    <t>Registrar el hallazgo identificado.</t>
  </si>
  <si>
    <t>Actividad a Ejecutar y Descripción de la Prueba</t>
  </si>
  <si>
    <t>Registrar la prueba que se va a realizar para verificar la efectividad de la acción que se va a evaluar. (es importante identificar las problemáticas y sus causas, para  definir una muestra o cálculo representativo que permita determinar cuantitativamente el resultado.)</t>
  </si>
  <si>
    <t>Resultado de la Prueba (%)</t>
  </si>
  <si>
    <t>Registrar porcentaje de cumplimiento de la actividad.</t>
  </si>
  <si>
    <t>Resultado Cualitativo (Observaciones)</t>
  </si>
  <si>
    <t>Registrar observaciones cualitativas sobre el resultado.</t>
  </si>
  <si>
    <t>Calificación</t>
  </si>
  <si>
    <t>Registrar si la acción fue efectiva o inefectiva. 
Efectiva: Cuando la acción es calificada con una eficacia del 100% y una efectividad mayor o igual al 75%, por considerarse que en ese porcentaje se elimina la causa del hallazgo.
Inefectiva: Cuando la acción implementada es calificada con una eficacia del 100% pero la situación detectada no es corregida, es decir, persiste la causa que originó el hallazgo,
en consecuencia, la calificación de la efectividad es menor al 75%, por lo que el auditor debe calificar la(s) acción(es) como cumplida inefectiva y se formula un nuevo hallazgo, de acuerdo con el procedimiento de auditorías internas o el procedimiento que aplique.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</si>
</sst>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Aptos Narrow"/>
      <family val="2"/>
      <scheme val="minor"/>
    </font>
    <font>
      <b/>
      <sz val="11"/>
      <color theme="1"/>
      <name val="Aptos Narrow"/>
      <family val="2"/>
      <scheme val="minor"/>
    </font>
    <font>
      <b/>
      <sz val="14"/>
      <color theme="1"/>
      <name val="Aptos Narrow"/>
      <family val="2"/>
      <scheme val="minor"/>
    </font>
    <font>
      <sz val="11"/>
      <color theme="1"/>
      <name val="Aptos Narrow"/>
      <family val="2"/>
      <scheme val="minor"/>
    </font>
    <font>
      <b/>
      <u/>
      <sz val="10"/>
      <name val="Arial"/>
      <family val="2"/>
    </font>
    <font>
      <sz val="10"/>
      <color theme="1"/>
      <name val="Arial"/>
      <family val="2"/>
    </font>
    <font>
      <sz val="11"/>
      <color theme="1"/>
      <name val="Aptos"/>
      <family val="2"/>
    </font>
    <font>
      <sz val="11"/>
      <color rgb="FFFF0000"/>
      <name val="Aptos Narrow"/>
      <family val="2"/>
      <scheme val="minor"/>
    </font>
  </fonts>
  <fills count="7">
    <fill>
      <patternFill patternType="none"/>
    </fill>
    <fill>
      <patternFill patternType="gray125"/>
    </fill>
    <fill>
      <patternFill patternType="solid">
        <fgColor rgb="FFCCCCFF"/>
        <bgColor indexed="64"/>
      </patternFill>
    </fill>
    <fill>
      <patternFill patternType="solid">
        <fgColor theme="8" tint="0.79998168889431442"/>
        <bgColor indexed="64"/>
      </patternFill>
    </fill>
    <fill>
      <patternFill patternType="solid">
        <fgColor theme="0"/>
        <bgColor indexed="64"/>
      </patternFill>
    </fill>
    <fill>
      <patternFill patternType="solid">
        <fgColor theme="5" tint="0.59999389629810485"/>
        <bgColor indexed="64"/>
      </patternFill>
    </fill>
    <fill>
      <patternFill patternType="solid">
        <fgColor theme="7" tint="0.79998168889431442"/>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9" fontId="3" fillId="0" borderId="0" applyFont="0" applyFill="0" applyBorder="0" applyAlignment="0" applyProtection="0"/>
  </cellStyleXfs>
  <cellXfs count="45">
    <xf numFmtId="0" fontId="0" fillId="0" borderId="0" xfId="0"/>
    <xf numFmtId="0" fontId="0" fillId="0" borderId="0" xfId="0" applyAlignment="1" applyProtection="1">
      <alignment horizontal="center" vertical="center" wrapText="1"/>
      <protection locked="0"/>
    </xf>
    <xf numFmtId="0" fontId="0" fillId="0" borderId="0" xfId="0" applyAlignment="1" applyProtection="1">
      <alignment horizontal="left" vertical="center" wrapText="1"/>
      <protection locked="0"/>
    </xf>
    <xf numFmtId="0" fontId="0" fillId="0" borderId="0" xfId="0" applyProtection="1">
      <protection locked="0"/>
    </xf>
    <xf numFmtId="0" fontId="0" fillId="4" borderId="0" xfId="0" applyFill="1"/>
    <xf numFmtId="0" fontId="0" fillId="4" borderId="0" xfId="0" applyFill="1" applyProtection="1">
      <protection locked="0"/>
    </xf>
    <xf numFmtId="0" fontId="0" fillId="4" borderId="0" xfId="0" applyFill="1" applyAlignment="1" applyProtection="1">
      <alignment horizontal="center" vertical="center" wrapText="1"/>
      <protection locked="0"/>
    </xf>
    <xf numFmtId="0" fontId="0" fillId="4" borderId="0" xfId="0" applyFill="1" applyAlignment="1" applyProtection="1">
      <alignment horizontal="left" vertical="center" wrapText="1"/>
      <protection locked="0"/>
    </xf>
    <xf numFmtId="0" fontId="1" fillId="4" borderId="12" xfId="0" applyFont="1" applyFill="1" applyBorder="1" applyAlignment="1" applyProtection="1">
      <alignment horizontal="center" vertical="center" wrapText="1"/>
      <protection locked="0"/>
    </xf>
    <xf numFmtId="0" fontId="0" fillId="4" borderId="0" xfId="0" applyFill="1" applyAlignment="1" applyProtection="1">
      <alignment wrapText="1"/>
      <protection locked="0"/>
    </xf>
    <xf numFmtId="0" fontId="4" fillId="4" borderId="0" xfId="0" applyFont="1" applyFill="1" applyAlignment="1">
      <alignment horizontal="center" vertical="center" wrapText="1"/>
    </xf>
    <xf numFmtId="0" fontId="0" fillId="4" borderId="0" xfId="0" applyFill="1" applyAlignment="1">
      <alignment vertical="top" wrapText="1"/>
    </xf>
    <xf numFmtId="0" fontId="5" fillId="0" borderId="1" xfId="0" applyFont="1" applyBorder="1" applyAlignment="1">
      <alignment vertical="top" wrapText="1"/>
    </xf>
    <xf numFmtId="0" fontId="5" fillId="0" borderId="1" xfId="0" applyFont="1" applyBorder="1" applyAlignment="1">
      <alignment horizontal="justify" vertical="top" wrapText="1"/>
    </xf>
    <xf numFmtId="0" fontId="0" fillId="0" borderId="14" xfId="0" applyBorder="1" applyAlignment="1" applyProtection="1">
      <alignment vertical="center" wrapText="1"/>
      <protection locked="0"/>
    </xf>
    <xf numFmtId="0" fontId="0" fillId="0" borderId="15" xfId="0" applyBorder="1" applyAlignment="1" applyProtection="1">
      <alignment vertical="center" wrapText="1"/>
      <protection locked="0"/>
    </xf>
    <xf numFmtId="0" fontId="0" fillId="0" borderId="0" xfId="0" applyAlignment="1" applyProtection="1">
      <alignment vertical="center" wrapText="1"/>
      <protection locked="0"/>
    </xf>
    <xf numFmtId="14" fontId="0" fillId="4" borderId="13" xfId="0" applyNumberFormat="1" applyFill="1" applyBorder="1" applyAlignment="1" applyProtection="1">
      <alignment horizontal="center" vertical="center" wrapText="1"/>
      <protection locked="0"/>
    </xf>
    <xf numFmtId="0" fontId="1" fillId="2" borderId="16" xfId="0" applyFont="1" applyFill="1" applyBorder="1" applyAlignment="1" applyProtection="1">
      <alignment horizontal="center" vertical="center" textRotation="90" wrapText="1"/>
      <protection locked="0"/>
    </xf>
    <xf numFmtId="0" fontId="1" fillId="2" borderId="16" xfId="0" applyFont="1" applyFill="1" applyBorder="1" applyAlignment="1" applyProtection="1">
      <alignment horizontal="center" vertical="center" wrapText="1"/>
      <protection locked="0"/>
    </xf>
    <xf numFmtId="0" fontId="1" fillId="3" borderId="16" xfId="0" applyFont="1" applyFill="1" applyBorder="1" applyAlignment="1" applyProtection="1">
      <alignment horizontal="center" vertical="center" wrapText="1"/>
      <protection locked="0"/>
    </xf>
    <xf numFmtId="0" fontId="0" fillId="5" borderId="16" xfId="0" applyFill="1" applyBorder="1" applyAlignment="1" applyProtection="1">
      <alignment vertical="center" wrapText="1"/>
      <protection locked="0"/>
    </xf>
    <xf numFmtId="0" fontId="0" fillId="0" borderId="16" xfId="0" applyBorder="1" applyAlignment="1" applyProtection="1">
      <alignment vertical="center" wrapText="1"/>
      <protection locked="0"/>
    </xf>
    <xf numFmtId="0" fontId="0" fillId="6" borderId="16" xfId="0" applyFill="1" applyBorder="1" applyAlignment="1" applyProtection="1">
      <alignment vertical="center" wrapText="1"/>
      <protection locked="0"/>
    </xf>
    <xf numFmtId="0" fontId="6" fillId="0" borderId="16" xfId="0" applyFont="1" applyBorder="1" applyAlignment="1" applyProtection="1">
      <alignment vertical="center" wrapText="1"/>
      <protection locked="0"/>
    </xf>
    <xf numFmtId="9" fontId="0" fillId="0" borderId="16" xfId="1" applyFont="1" applyBorder="1" applyAlignment="1" applyProtection="1">
      <alignment horizontal="center" vertical="center" wrapText="1"/>
      <protection locked="0"/>
    </xf>
    <xf numFmtId="0" fontId="0" fillId="0" borderId="16" xfId="0" applyBorder="1" applyAlignment="1" applyProtection="1">
      <alignment horizontal="left" vertical="center" wrapText="1"/>
      <protection locked="0"/>
    </xf>
    <xf numFmtId="0" fontId="1" fillId="0" borderId="16" xfId="0" applyFont="1" applyBorder="1" applyAlignment="1">
      <alignment horizontal="center" vertical="center" wrapText="1"/>
    </xf>
    <xf numFmtId="0" fontId="1" fillId="0" borderId="1" xfId="0" applyFont="1" applyBorder="1" applyAlignment="1" applyProtection="1">
      <alignment horizontal="left" vertical="center" wrapText="1"/>
      <protection locked="0"/>
    </xf>
    <xf numFmtId="0" fontId="0" fillId="0" borderId="1" xfId="0" applyBorder="1" applyAlignment="1" applyProtection="1">
      <alignment horizontal="left" vertical="center" wrapText="1"/>
      <protection locked="0"/>
    </xf>
    <xf numFmtId="0" fontId="0" fillId="0" borderId="4" xfId="0" applyBorder="1" applyAlignment="1" applyProtection="1">
      <alignment horizontal="center" vertical="center" wrapText="1"/>
      <protection locked="0"/>
    </xf>
    <xf numFmtId="0" fontId="0" fillId="0" borderId="5" xfId="0" applyBorder="1" applyAlignment="1" applyProtection="1">
      <alignment horizontal="center" vertical="center" wrapText="1"/>
      <protection locked="0"/>
    </xf>
    <xf numFmtId="0" fontId="0" fillId="0" borderId="6" xfId="0" applyBorder="1" applyAlignment="1" applyProtection="1">
      <alignment horizontal="center" vertical="center" wrapText="1"/>
      <protection locked="0"/>
    </xf>
    <xf numFmtId="0" fontId="0" fillId="0" borderId="7" xfId="0" applyBorder="1" applyAlignment="1" applyProtection="1">
      <alignment horizontal="center" vertical="center" wrapText="1"/>
      <protection locked="0"/>
    </xf>
    <xf numFmtId="0" fontId="0" fillId="0" borderId="8" xfId="0" applyBorder="1" applyAlignment="1" applyProtection="1">
      <alignment horizontal="center" vertical="center" wrapText="1"/>
      <protection locked="0"/>
    </xf>
    <xf numFmtId="0" fontId="0" fillId="0" borderId="9" xfId="0" applyBorder="1" applyAlignment="1" applyProtection="1">
      <alignment horizontal="center" vertical="center" wrapText="1"/>
      <protection locked="0"/>
    </xf>
    <xf numFmtId="0" fontId="2" fillId="0" borderId="4" xfId="0" applyFont="1" applyBorder="1" applyAlignment="1" applyProtection="1">
      <alignment horizontal="center" vertical="center" wrapText="1"/>
      <protection locked="0"/>
    </xf>
    <xf numFmtId="0" fontId="2" fillId="0" borderId="10" xfId="0" applyFont="1" applyBorder="1" applyAlignment="1" applyProtection="1">
      <alignment horizontal="center" vertical="center" wrapText="1"/>
      <protection locked="0"/>
    </xf>
    <xf numFmtId="0" fontId="2" fillId="0" borderId="8" xfId="0" applyFont="1" applyBorder="1" applyAlignment="1" applyProtection="1">
      <alignment horizontal="center" vertical="center" wrapText="1"/>
      <protection locked="0"/>
    </xf>
    <xf numFmtId="0" fontId="2" fillId="0" borderId="11" xfId="0" applyFont="1" applyBorder="1" applyAlignment="1" applyProtection="1">
      <alignment horizontal="center" vertical="center" wrapText="1"/>
      <protection locked="0"/>
    </xf>
    <xf numFmtId="0" fontId="2" fillId="0" borderId="2" xfId="0" applyFont="1" applyBorder="1" applyAlignment="1" applyProtection="1">
      <alignment horizontal="center" vertical="center" wrapText="1"/>
      <protection locked="0"/>
    </xf>
    <xf numFmtId="0" fontId="2" fillId="0" borderId="3" xfId="0" applyFont="1" applyBorder="1" applyAlignment="1" applyProtection="1">
      <alignment horizontal="center" vertical="center" wrapText="1"/>
      <protection locked="0"/>
    </xf>
    <xf numFmtId="0" fontId="4" fillId="4" borderId="0" xfId="0" applyFont="1" applyFill="1" applyAlignment="1">
      <alignment horizontal="center" vertical="center" wrapText="1"/>
    </xf>
    <xf numFmtId="0" fontId="1" fillId="0" borderId="16" xfId="0" applyFont="1" applyBorder="1" applyAlignment="1" applyProtection="1">
      <alignment horizontal="center" vertical="center" wrapText="1"/>
    </xf>
    <xf numFmtId="0" fontId="1" fillId="0" borderId="16" xfId="0" applyFont="1" applyBorder="1" applyAlignment="1" applyProtection="1">
      <alignment horizontal="center" vertical="center" wrapText="1"/>
      <protection locked="0"/>
    </xf>
  </cellXfs>
  <cellStyles count="2">
    <cellStyle name="Normal" xfId="0" builtinId="0"/>
    <cellStyle name="Porcentaje" xfId="1" builtinId="5"/>
  </cellStyles>
  <dxfs count="3">
    <dxf>
      <font>
        <color rgb="FF006100"/>
      </font>
      <fill>
        <patternFill>
          <bgColor rgb="FFC6EFCE"/>
        </patternFill>
      </fill>
    </dxf>
    <dxf>
      <font>
        <color rgb="FF006100"/>
      </font>
      <fill>
        <patternFill>
          <bgColor rgb="FFC6EFCE"/>
        </patternFill>
      </fill>
    </dxf>
    <dxf>
      <fill>
        <patternFill>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349249</xdr:colOff>
      <xdr:row>1</xdr:row>
      <xdr:rowOff>127002</xdr:rowOff>
    </xdr:from>
    <xdr:to>
      <xdr:col>2</xdr:col>
      <xdr:colOff>402166</xdr:colOff>
      <xdr:row>3</xdr:row>
      <xdr:rowOff>323814</xdr:rowOff>
    </xdr:to>
    <xdr:pic>
      <xdr:nvPicPr>
        <xdr:cNvPr id="3" name="Imagen 2">
          <a:extLst>
            <a:ext uri="{FF2B5EF4-FFF2-40B4-BE49-F238E27FC236}">
              <a16:creationId xmlns:a16="http://schemas.microsoft.com/office/drawing/2014/main" id="{CFA97DFA-5F2A-4827-AE6B-344AFFE2FB9A}"/>
            </a:ext>
          </a:extLst>
        </xdr:cNvPr>
        <xdr:cNvPicPr>
          <a:picLocks noChangeAspect="1"/>
        </xdr:cNvPicPr>
      </xdr:nvPicPr>
      <xdr:blipFill>
        <a:blip xmlns:r="http://schemas.openxmlformats.org/officeDocument/2006/relationships" r:embed="rId1"/>
        <a:stretch>
          <a:fillRect/>
        </a:stretch>
      </xdr:blipFill>
      <xdr:spPr>
        <a:xfrm>
          <a:off x="645582" y="275169"/>
          <a:ext cx="687917" cy="704812"/>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Anyi Paola Castillo Avendano" id="{D5DF4105-5A59-4F54-9746-D69629D2C6AA}" userId="S::apcastillo@sdmujer.gov.co::579fe1b2-eb6c-413d-90f5-2a6eaf693db1" providerId="AD"/>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G7" dT="2025-08-12T22:21:12.47" personId="{D5DF4105-5A59-4F54-9746-D69629D2C6AA}" id="{C2796EF1-62F9-4CEA-92C1-7BCF19896786}">
    <text xml:space="preserve">Auditor: es importante identificar las problemáticas y sus causas, para  definir una muestra o cálculo representativo que permita determinar cuantitativamente el resultado. </text>
  </threadedComment>
  <threadedComment ref="J7" dT="2025-08-12T22:42:55.48" personId="{D5DF4105-5A59-4F54-9746-D69629D2C6AA}" id="{325B1F60-D086-434D-888A-46E9C5D5BD01}">
    <text>*Efectiva: Cuando la acción es calificada con una eficacia del 100% y una efectividad mayor o igual al 75%, por considerarse que en ese porcentaje se elimina la causa del
hallazgo.
*Inefectiva: Cuando la acción implementada es calificada con una eficacia del 100% pero la situación detectada no es corregida, es decir, persiste la causa que originó el hallazgo,
en consecuencia, la calificación de la efectividad es menor al 75%, por lo que el auditor debe calificar la(s) acción(es) como cumplida inefectiva y se formula un nuevo hallazgo, de acuerdo con el procedimiento de auditorías internas o el procedimiento que aplique.</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9EB100-2FC4-4FCE-AC62-E747A894F720}">
  <sheetPr>
    <pageSetUpPr fitToPage="1"/>
  </sheetPr>
  <dimension ref="B1:AA80"/>
  <sheetViews>
    <sheetView tabSelected="1" zoomScale="80" zoomScaleNormal="80" workbookViewId="0">
      <pane ySplit="7" topLeftCell="A8" activePane="bottomLeft" state="frozen"/>
      <selection pane="bottomLeft" activeCell="J79" sqref="J79:J80"/>
    </sheetView>
  </sheetViews>
  <sheetFormatPr baseColWidth="10" defaultColWidth="0" defaultRowHeight="14.5" zeroHeight="1" x14ac:dyDescent="0.35"/>
  <cols>
    <col min="1" max="1" width="4.453125" style="5" customWidth="1"/>
    <col min="2" max="3" width="9.54296875" style="1" customWidth="1"/>
    <col min="4" max="4" width="24" style="1" customWidth="1"/>
    <col min="5" max="5" width="21.453125" style="1" customWidth="1"/>
    <col min="6" max="6" width="37.26953125" style="2" customWidth="1"/>
    <col min="7" max="7" width="33.54296875" style="2" customWidth="1"/>
    <col min="8" max="8" width="15.26953125" style="1" customWidth="1"/>
    <col min="9" max="9" width="39" style="2" customWidth="1"/>
    <col min="10" max="10" width="18.7265625" style="1" customWidth="1"/>
    <col min="11" max="11" width="4.453125" style="5" customWidth="1"/>
    <col min="12" max="12" width="0" style="5" hidden="1" customWidth="1"/>
    <col min="13" max="27" width="10.81640625" style="3" customWidth="1"/>
    <col min="28" max="5861" width="10.81640625" style="5" customWidth="1"/>
    <col min="5862" max="5862" width="0" style="5" hidden="1" customWidth="1"/>
    <col min="5863" max="16384" width="0" style="5" hidden="1"/>
  </cols>
  <sheetData>
    <row r="1" spans="2:27" ht="12" customHeight="1" x14ac:dyDescent="0.35">
      <c r="B1" s="6"/>
      <c r="C1" s="6"/>
      <c r="D1" s="6"/>
      <c r="E1" s="6"/>
      <c r="F1" s="7"/>
      <c r="G1" s="7"/>
      <c r="H1" s="6"/>
      <c r="I1" s="7"/>
      <c r="J1" s="6"/>
      <c r="M1" s="5"/>
      <c r="N1" s="5"/>
      <c r="O1" s="5"/>
      <c r="P1" s="5"/>
      <c r="Q1" s="5"/>
      <c r="R1" s="5"/>
      <c r="S1" s="5"/>
      <c r="T1" s="5"/>
      <c r="U1" s="5"/>
      <c r="V1" s="5"/>
      <c r="W1" s="5"/>
      <c r="X1" s="5"/>
      <c r="Y1" s="5"/>
      <c r="Z1" s="5"/>
      <c r="AA1" s="5"/>
    </row>
    <row r="2" spans="2:27" ht="25.5" customHeight="1" x14ac:dyDescent="0.35">
      <c r="B2" s="30"/>
      <c r="C2" s="31"/>
      <c r="D2" s="40" t="s">
        <v>0</v>
      </c>
      <c r="E2" s="41"/>
      <c r="F2" s="41"/>
      <c r="G2" s="41"/>
      <c r="H2" s="41"/>
      <c r="I2" s="28" t="s">
        <v>1</v>
      </c>
      <c r="J2" s="29"/>
      <c r="M2" s="5"/>
      <c r="N2" s="5"/>
      <c r="O2" s="5"/>
      <c r="P2" s="5"/>
      <c r="Q2" s="5"/>
      <c r="R2" s="5"/>
      <c r="S2" s="5"/>
      <c r="T2" s="5"/>
      <c r="U2" s="5"/>
      <c r="V2" s="5"/>
      <c r="W2" s="5"/>
      <c r="X2" s="5"/>
      <c r="Y2" s="5"/>
      <c r="Z2" s="5"/>
      <c r="AA2" s="5"/>
    </row>
    <row r="3" spans="2:27" ht="14.5" customHeight="1" x14ac:dyDescent="0.35">
      <c r="B3" s="32"/>
      <c r="C3" s="33"/>
      <c r="D3" s="36" t="s">
        <v>2</v>
      </c>
      <c r="E3" s="37"/>
      <c r="F3" s="37"/>
      <c r="G3" s="37"/>
      <c r="H3" s="37"/>
      <c r="I3" s="29" t="s">
        <v>3</v>
      </c>
      <c r="J3" s="29"/>
      <c r="M3" s="5"/>
      <c r="N3" s="5"/>
      <c r="O3" s="5"/>
      <c r="P3" s="5"/>
      <c r="Q3" s="5"/>
      <c r="R3" s="5"/>
      <c r="S3" s="5"/>
      <c r="T3" s="5"/>
      <c r="U3" s="5"/>
      <c r="V3" s="5"/>
      <c r="W3" s="5"/>
      <c r="X3" s="5"/>
      <c r="Y3" s="5"/>
      <c r="Z3" s="5"/>
      <c r="AA3" s="5"/>
    </row>
    <row r="4" spans="2:27" ht="39.75" customHeight="1" x14ac:dyDescent="0.35">
      <c r="B4" s="34"/>
      <c r="C4" s="35"/>
      <c r="D4" s="38"/>
      <c r="E4" s="39"/>
      <c r="F4" s="39"/>
      <c r="G4" s="39"/>
      <c r="H4" s="39"/>
      <c r="I4" s="29" t="s">
        <v>4</v>
      </c>
      <c r="J4" s="29"/>
      <c r="M4" s="5"/>
      <c r="N4" s="5"/>
      <c r="O4" s="5"/>
      <c r="P4" s="5"/>
      <c r="Q4" s="5"/>
      <c r="R4" s="5"/>
      <c r="S4" s="5"/>
      <c r="T4" s="5"/>
      <c r="U4" s="5"/>
      <c r="V4" s="5"/>
      <c r="W4" s="5"/>
      <c r="X4" s="5"/>
      <c r="Y4" s="5"/>
      <c r="Z4" s="5"/>
      <c r="AA4" s="5"/>
    </row>
    <row r="5" spans="2:27" ht="12" customHeight="1" thickBot="1" x14ac:dyDescent="0.4">
      <c r="B5" s="6"/>
      <c r="C5" s="6"/>
      <c r="D5" s="6"/>
      <c r="E5" s="6"/>
      <c r="F5" s="7"/>
      <c r="G5" s="7"/>
      <c r="H5" s="6"/>
      <c r="I5" s="7"/>
      <c r="J5" s="7"/>
      <c r="M5" s="5"/>
      <c r="N5" s="5"/>
      <c r="O5" s="5"/>
      <c r="P5" s="5"/>
      <c r="Q5" s="5"/>
      <c r="R5" s="5"/>
      <c r="S5" s="5"/>
      <c r="T5" s="5"/>
      <c r="U5" s="5"/>
      <c r="V5" s="5"/>
      <c r="W5" s="5"/>
      <c r="X5" s="5"/>
      <c r="Y5" s="5"/>
      <c r="Z5" s="5"/>
      <c r="AA5" s="5"/>
    </row>
    <row r="6" spans="2:27" ht="21" customHeight="1" x14ac:dyDescent="0.35">
      <c r="B6" s="6"/>
      <c r="C6" s="6"/>
      <c r="D6" s="6"/>
      <c r="E6" s="6"/>
      <c r="F6" s="7"/>
      <c r="G6" s="7"/>
      <c r="H6" s="6"/>
      <c r="I6" s="8" t="s">
        <v>5</v>
      </c>
      <c r="J6" s="17">
        <v>45974</v>
      </c>
      <c r="M6" s="5"/>
      <c r="N6" s="5"/>
      <c r="O6" s="5"/>
      <c r="P6" s="5"/>
      <c r="Q6" s="5"/>
      <c r="R6" s="5"/>
      <c r="S6" s="5"/>
      <c r="T6" s="5"/>
      <c r="U6" s="5"/>
      <c r="V6" s="5"/>
      <c r="W6" s="5"/>
      <c r="X6" s="5"/>
      <c r="Y6" s="5"/>
      <c r="Z6" s="5"/>
      <c r="AA6" s="5"/>
    </row>
    <row r="7" spans="2:27" ht="90" customHeight="1" x14ac:dyDescent="0.35">
      <c r="B7" s="18" t="s">
        <v>6</v>
      </c>
      <c r="C7" s="18" t="s">
        <v>7</v>
      </c>
      <c r="D7" s="19" t="s">
        <v>8</v>
      </c>
      <c r="E7" s="19" t="s">
        <v>9</v>
      </c>
      <c r="F7" s="19" t="s">
        <v>10</v>
      </c>
      <c r="G7" s="20" t="s">
        <v>11</v>
      </c>
      <c r="H7" s="20" t="s">
        <v>12</v>
      </c>
      <c r="I7" s="20" t="s">
        <v>13</v>
      </c>
      <c r="J7" s="20" t="s">
        <v>14</v>
      </c>
      <c r="M7" s="5"/>
      <c r="N7" s="5"/>
      <c r="O7" s="5"/>
      <c r="P7" s="5"/>
      <c r="Q7" s="5"/>
      <c r="R7" s="5"/>
      <c r="S7" s="5"/>
      <c r="T7" s="5"/>
      <c r="U7" s="5"/>
      <c r="V7" s="5"/>
      <c r="W7" s="5"/>
      <c r="X7" s="5"/>
      <c r="Y7" s="5"/>
      <c r="Z7" s="5"/>
      <c r="AA7" s="5"/>
    </row>
    <row r="8" spans="2:27" ht="146.15" customHeight="1" x14ac:dyDescent="0.35">
      <c r="B8" s="21">
        <v>625</v>
      </c>
      <c r="C8" s="22">
        <v>982</v>
      </c>
      <c r="D8" s="23" t="s">
        <v>15</v>
      </c>
      <c r="E8" s="22" t="s">
        <v>16</v>
      </c>
      <c r="F8" s="22" t="s">
        <v>17</v>
      </c>
      <c r="G8" s="24" t="s">
        <v>18</v>
      </c>
      <c r="H8" s="25">
        <v>0.9</v>
      </c>
      <c r="I8" s="26" t="s">
        <v>19</v>
      </c>
      <c r="J8" s="27" t="str">
        <f>IF(H8=ISBLANK(""),"",IF(H8&gt;=75%,"EFECTIVA 
(Eficaz en lucha)","INEFECTIVA
(Ineficaz en lucha)"))</f>
        <v>EFECTIVA 
(Eficaz en lucha)</v>
      </c>
      <c r="M8" s="14"/>
      <c r="N8" s="5"/>
      <c r="O8" s="5"/>
      <c r="P8" s="5"/>
      <c r="Q8" s="5"/>
      <c r="R8" s="5"/>
      <c r="S8" s="5"/>
      <c r="T8" s="5"/>
      <c r="U8" s="5"/>
      <c r="V8" s="5"/>
      <c r="W8" s="5"/>
      <c r="X8" s="5"/>
      <c r="Y8" s="5"/>
      <c r="Z8" s="5"/>
      <c r="AA8" s="5"/>
    </row>
    <row r="9" spans="2:27" ht="409.5" x14ac:dyDescent="0.35">
      <c r="B9" s="21">
        <v>733</v>
      </c>
      <c r="C9" s="22">
        <v>1116</v>
      </c>
      <c r="D9" s="23" t="s">
        <v>20</v>
      </c>
      <c r="E9" s="22" t="s">
        <v>21</v>
      </c>
      <c r="F9" s="22" t="s">
        <v>22</v>
      </c>
      <c r="G9" s="24" t="s">
        <v>23</v>
      </c>
      <c r="H9" s="25">
        <v>1</v>
      </c>
      <c r="I9" s="26" t="s">
        <v>24</v>
      </c>
      <c r="J9" s="27" t="str">
        <f t="shared" ref="J9:J80" si="0">IF(H9=ISBLANK(""),"",IF(H9&gt;=75%,"EFECTIVA 
(Eficaz en lucha)","INEFECTIVA
(Ineficaz en lucha)"))</f>
        <v>EFECTIVA 
(Eficaz en lucha)</v>
      </c>
      <c r="M9" s="14"/>
      <c r="N9" s="5"/>
      <c r="O9" s="5"/>
      <c r="P9" s="5"/>
      <c r="Q9" s="5"/>
      <c r="R9" s="5"/>
      <c r="S9" s="5"/>
      <c r="T9" s="5"/>
      <c r="U9" s="5"/>
      <c r="V9" s="5"/>
      <c r="W9" s="5"/>
      <c r="X9" s="5"/>
      <c r="Y9" s="5"/>
      <c r="Z9" s="5"/>
      <c r="AA9" s="5"/>
    </row>
    <row r="10" spans="2:27" ht="147" customHeight="1" x14ac:dyDescent="0.35">
      <c r="B10" s="21">
        <v>734</v>
      </c>
      <c r="C10" s="22">
        <v>1117</v>
      </c>
      <c r="D10" s="23" t="s">
        <v>20</v>
      </c>
      <c r="E10" s="22" t="s">
        <v>21</v>
      </c>
      <c r="F10" s="22" t="s">
        <v>25</v>
      </c>
      <c r="G10" s="24" t="s">
        <v>26</v>
      </c>
      <c r="H10" s="25">
        <v>1</v>
      </c>
      <c r="I10" s="26" t="s">
        <v>27</v>
      </c>
      <c r="J10" s="27" t="str">
        <f>IF(H10=ISBLANK(""),"",IF(H10&gt;=75%,"EFECTIVA 
(Eficaz en lucha)","INEFECTIVA
(Ineficaz en lucha)"))</f>
        <v>EFECTIVA 
(Eficaz en lucha)</v>
      </c>
      <c r="L10" s="9"/>
      <c r="M10" s="15"/>
      <c r="N10" s="5"/>
      <c r="O10" s="5"/>
      <c r="P10" s="5"/>
      <c r="Q10" s="5"/>
      <c r="R10" s="5"/>
      <c r="S10" s="5"/>
      <c r="T10" s="5"/>
      <c r="U10" s="5"/>
      <c r="V10" s="5"/>
      <c r="W10" s="5"/>
      <c r="X10" s="5"/>
      <c r="Y10" s="5"/>
      <c r="Z10" s="5"/>
      <c r="AA10" s="5"/>
    </row>
    <row r="11" spans="2:27" ht="409.5" x14ac:dyDescent="0.35">
      <c r="B11" s="21">
        <v>737</v>
      </c>
      <c r="C11" s="22">
        <v>1118</v>
      </c>
      <c r="D11" s="23" t="s">
        <v>20</v>
      </c>
      <c r="E11" s="22" t="s">
        <v>21</v>
      </c>
      <c r="F11" s="22" t="s">
        <v>28</v>
      </c>
      <c r="G11" s="24" t="s">
        <v>29</v>
      </c>
      <c r="H11" s="25">
        <v>1</v>
      </c>
      <c r="I11" s="26" t="s">
        <v>30</v>
      </c>
      <c r="J11" s="27" t="str">
        <f t="shared" si="0"/>
        <v>EFECTIVA 
(Eficaz en lucha)</v>
      </c>
      <c r="L11" s="9"/>
      <c r="M11" s="16"/>
      <c r="N11" s="5"/>
      <c r="O11" s="5"/>
      <c r="P11" s="5"/>
      <c r="Q11" s="5"/>
      <c r="R11" s="5"/>
      <c r="S11" s="5"/>
      <c r="T11" s="5"/>
      <c r="U11" s="5"/>
      <c r="V11" s="5"/>
      <c r="W11" s="5"/>
      <c r="X11" s="5"/>
      <c r="Y11" s="5"/>
      <c r="Z11" s="5"/>
      <c r="AA11" s="5"/>
    </row>
    <row r="12" spans="2:27" ht="145" x14ac:dyDescent="0.35">
      <c r="B12" s="21">
        <v>738</v>
      </c>
      <c r="C12" s="22">
        <v>1119</v>
      </c>
      <c r="D12" s="23" t="s">
        <v>20</v>
      </c>
      <c r="E12" s="22" t="s">
        <v>21</v>
      </c>
      <c r="F12" s="22" t="s">
        <v>31</v>
      </c>
      <c r="G12" s="24" t="s">
        <v>32</v>
      </c>
      <c r="H12" s="25">
        <v>1</v>
      </c>
      <c r="I12" s="24" t="s">
        <v>33</v>
      </c>
      <c r="J12" s="27" t="str">
        <f t="shared" si="0"/>
        <v>EFECTIVA 
(Eficaz en lucha)</v>
      </c>
      <c r="M12" s="16"/>
      <c r="N12" s="5"/>
      <c r="O12" s="5"/>
      <c r="P12" s="5"/>
      <c r="Q12" s="5"/>
      <c r="R12" s="5"/>
      <c r="S12" s="5"/>
      <c r="T12" s="5"/>
      <c r="U12" s="5"/>
      <c r="V12" s="5"/>
      <c r="W12" s="5"/>
      <c r="X12" s="5"/>
      <c r="Y12" s="5"/>
      <c r="Z12" s="5"/>
      <c r="AA12" s="5"/>
    </row>
    <row r="13" spans="2:27" ht="409.5" x14ac:dyDescent="0.35">
      <c r="B13" s="21">
        <v>739</v>
      </c>
      <c r="C13" s="22">
        <v>1120</v>
      </c>
      <c r="D13" s="23" t="s">
        <v>20</v>
      </c>
      <c r="E13" s="22" t="s">
        <v>21</v>
      </c>
      <c r="F13" s="22" t="s">
        <v>34</v>
      </c>
      <c r="G13" s="24" t="s">
        <v>35</v>
      </c>
      <c r="H13" s="25">
        <v>0.8</v>
      </c>
      <c r="I13" s="24" t="s">
        <v>36</v>
      </c>
      <c r="J13" s="27" t="str">
        <f t="shared" si="0"/>
        <v>EFECTIVA 
(Eficaz en lucha)</v>
      </c>
      <c r="M13" s="16"/>
      <c r="N13" s="5"/>
      <c r="O13" s="5"/>
      <c r="P13" s="5"/>
      <c r="Q13" s="5"/>
      <c r="R13" s="5"/>
      <c r="S13" s="5"/>
      <c r="T13" s="5"/>
      <c r="U13" s="5"/>
      <c r="V13" s="5"/>
      <c r="W13" s="5"/>
      <c r="X13" s="5"/>
      <c r="Y13" s="5"/>
      <c r="Z13" s="5"/>
      <c r="AA13" s="5"/>
    </row>
    <row r="14" spans="2:27" ht="409.5" x14ac:dyDescent="0.35">
      <c r="B14" s="21">
        <v>741</v>
      </c>
      <c r="C14" s="22">
        <v>1121</v>
      </c>
      <c r="D14" s="23" t="s">
        <v>20</v>
      </c>
      <c r="E14" s="22" t="s">
        <v>21</v>
      </c>
      <c r="F14" s="22" t="s">
        <v>37</v>
      </c>
      <c r="G14" s="24" t="s">
        <v>38</v>
      </c>
      <c r="H14" s="25">
        <v>1</v>
      </c>
      <c r="I14" s="24" t="s">
        <v>39</v>
      </c>
      <c r="J14" s="27" t="str">
        <f t="shared" si="0"/>
        <v>EFECTIVA 
(Eficaz en lucha)</v>
      </c>
      <c r="M14" s="16"/>
      <c r="N14" s="5"/>
      <c r="O14" s="5"/>
      <c r="P14" s="5"/>
      <c r="Q14" s="5"/>
      <c r="R14" s="5"/>
      <c r="S14" s="5"/>
      <c r="T14" s="5"/>
      <c r="U14" s="5"/>
      <c r="V14" s="5"/>
      <c r="W14" s="5"/>
      <c r="X14" s="5"/>
      <c r="Y14" s="5"/>
      <c r="Z14" s="5"/>
      <c r="AA14" s="5"/>
    </row>
    <row r="15" spans="2:27" ht="267.64999999999998" customHeight="1" x14ac:dyDescent="0.35">
      <c r="B15" s="21">
        <v>742</v>
      </c>
      <c r="C15" s="22">
        <v>1122</v>
      </c>
      <c r="D15" s="23" t="s">
        <v>20</v>
      </c>
      <c r="E15" s="22" t="s">
        <v>21</v>
      </c>
      <c r="F15" s="22" t="s">
        <v>40</v>
      </c>
      <c r="G15" s="24" t="s">
        <v>41</v>
      </c>
      <c r="H15" s="25">
        <v>1</v>
      </c>
      <c r="I15" s="24" t="s">
        <v>39</v>
      </c>
      <c r="J15" s="27" t="str">
        <f t="shared" si="0"/>
        <v>EFECTIVA 
(Eficaz en lucha)</v>
      </c>
      <c r="M15" s="16"/>
      <c r="N15" s="5"/>
      <c r="O15" s="5"/>
      <c r="P15" s="5"/>
      <c r="Q15" s="5"/>
      <c r="R15" s="5"/>
      <c r="S15" s="5"/>
      <c r="T15" s="5"/>
      <c r="U15" s="5"/>
      <c r="V15" s="5"/>
      <c r="W15" s="5"/>
      <c r="X15" s="5"/>
      <c r="Y15" s="5"/>
      <c r="Z15" s="5"/>
      <c r="AA15" s="5"/>
    </row>
    <row r="16" spans="2:27" ht="267.64999999999998" customHeight="1" x14ac:dyDescent="0.35">
      <c r="B16" s="21">
        <v>740</v>
      </c>
      <c r="C16" s="22">
        <v>1123</v>
      </c>
      <c r="D16" s="23" t="s">
        <v>20</v>
      </c>
      <c r="E16" s="22" t="s">
        <v>21</v>
      </c>
      <c r="F16" s="22" t="s">
        <v>42</v>
      </c>
      <c r="G16" s="26" t="s">
        <v>43</v>
      </c>
      <c r="H16" s="25">
        <v>1</v>
      </c>
      <c r="I16" s="24" t="s">
        <v>44</v>
      </c>
      <c r="J16" s="43" t="str">
        <f t="shared" si="0"/>
        <v>EFECTIVA 
(Eficaz en lucha)</v>
      </c>
      <c r="M16" s="16"/>
      <c r="N16" s="5"/>
      <c r="O16" s="5"/>
      <c r="P16" s="5"/>
      <c r="Q16" s="5"/>
      <c r="R16" s="5"/>
      <c r="S16" s="5"/>
      <c r="T16" s="5"/>
      <c r="U16" s="5"/>
      <c r="V16" s="5"/>
      <c r="W16" s="5"/>
      <c r="X16" s="5"/>
      <c r="Y16" s="5"/>
      <c r="Z16" s="5"/>
      <c r="AA16" s="5"/>
    </row>
    <row r="17" spans="2:27" ht="267.64999999999998" customHeight="1" x14ac:dyDescent="0.35">
      <c r="B17" s="21">
        <v>743</v>
      </c>
      <c r="C17" s="22">
        <v>1124</v>
      </c>
      <c r="D17" s="23" t="s">
        <v>20</v>
      </c>
      <c r="E17" s="22" t="s">
        <v>21</v>
      </c>
      <c r="F17" s="22" t="s">
        <v>45</v>
      </c>
      <c r="G17" s="24" t="s">
        <v>46</v>
      </c>
      <c r="H17" s="25">
        <v>1</v>
      </c>
      <c r="I17" s="24" t="s">
        <v>39</v>
      </c>
      <c r="J17" s="43" t="str">
        <f t="shared" si="0"/>
        <v>EFECTIVA 
(Eficaz en lucha)</v>
      </c>
      <c r="M17" s="16"/>
      <c r="N17" s="5"/>
      <c r="O17" s="5"/>
      <c r="P17" s="5"/>
      <c r="Q17" s="5"/>
      <c r="R17" s="5"/>
      <c r="S17" s="5"/>
      <c r="T17" s="5"/>
      <c r="U17" s="5"/>
      <c r="V17" s="5"/>
      <c r="W17" s="5"/>
      <c r="X17" s="5"/>
      <c r="Y17" s="5"/>
      <c r="Z17" s="5"/>
      <c r="AA17" s="5"/>
    </row>
    <row r="18" spans="2:27" ht="267.64999999999998" customHeight="1" x14ac:dyDescent="0.35">
      <c r="B18" s="21">
        <v>745</v>
      </c>
      <c r="C18" s="22">
        <v>1125</v>
      </c>
      <c r="D18" s="23" t="s">
        <v>20</v>
      </c>
      <c r="E18" s="22" t="s">
        <v>21</v>
      </c>
      <c r="F18" s="22" t="s">
        <v>47</v>
      </c>
      <c r="G18" s="24" t="s">
        <v>48</v>
      </c>
      <c r="H18" s="25">
        <v>1</v>
      </c>
      <c r="I18" s="24" t="s">
        <v>49</v>
      </c>
      <c r="J18" s="43" t="str">
        <f t="shared" si="0"/>
        <v>EFECTIVA 
(Eficaz en lucha)</v>
      </c>
      <c r="M18" s="16"/>
      <c r="N18" s="5"/>
      <c r="O18" s="5"/>
      <c r="P18" s="5"/>
      <c r="Q18" s="5"/>
      <c r="R18" s="5"/>
      <c r="S18" s="5"/>
      <c r="T18" s="5"/>
      <c r="U18" s="5"/>
      <c r="V18" s="5"/>
      <c r="W18" s="5"/>
      <c r="X18" s="5"/>
      <c r="Y18" s="5"/>
      <c r="Z18" s="5"/>
      <c r="AA18" s="5"/>
    </row>
    <row r="19" spans="2:27" ht="267.64999999999998" customHeight="1" x14ac:dyDescent="0.35">
      <c r="B19" s="21">
        <v>745</v>
      </c>
      <c r="C19" s="22">
        <v>1126</v>
      </c>
      <c r="D19" s="23" t="s">
        <v>20</v>
      </c>
      <c r="E19" s="22" t="s">
        <v>21</v>
      </c>
      <c r="F19" s="22" t="s">
        <v>47</v>
      </c>
      <c r="G19" s="24" t="s">
        <v>48</v>
      </c>
      <c r="H19" s="25">
        <v>1</v>
      </c>
      <c r="I19" s="24" t="s">
        <v>49</v>
      </c>
      <c r="J19" s="43" t="str">
        <f t="shared" si="0"/>
        <v>EFECTIVA 
(Eficaz en lucha)</v>
      </c>
      <c r="M19" s="16"/>
      <c r="N19" s="5"/>
      <c r="O19" s="5"/>
      <c r="P19" s="5"/>
      <c r="Q19" s="5"/>
      <c r="R19" s="5"/>
      <c r="S19" s="5"/>
      <c r="T19" s="5"/>
      <c r="U19" s="5"/>
      <c r="V19" s="5"/>
      <c r="W19" s="5"/>
      <c r="X19" s="5"/>
      <c r="Y19" s="5"/>
      <c r="Z19" s="5"/>
      <c r="AA19" s="5"/>
    </row>
    <row r="20" spans="2:27" ht="267.64999999999998" customHeight="1" x14ac:dyDescent="0.35">
      <c r="B20" s="21">
        <v>745</v>
      </c>
      <c r="C20" s="22">
        <v>1127</v>
      </c>
      <c r="D20" s="23" t="s">
        <v>20</v>
      </c>
      <c r="E20" s="22" t="s">
        <v>21</v>
      </c>
      <c r="F20" s="22" t="s">
        <v>47</v>
      </c>
      <c r="G20" s="24" t="s">
        <v>48</v>
      </c>
      <c r="H20" s="25">
        <v>1</v>
      </c>
      <c r="I20" s="24" t="s">
        <v>49</v>
      </c>
      <c r="J20" s="43" t="str">
        <f t="shared" si="0"/>
        <v>EFECTIVA 
(Eficaz en lucha)</v>
      </c>
      <c r="M20" s="16"/>
      <c r="N20" s="5"/>
      <c r="O20" s="5"/>
      <c r="P20" s="5"/>
      <c r="Q20" s="5"/>
      <c r="R20" s="5"/>
      <c r="S20" s="5"/>
      <c r="T20" s="5"/>
      <c r="U20" s="5"/>
      <c r="V20" s="5"/>
      <c r="W20" s="5"/>
      <c r="X20" s="5"/>
      <c r="Y20" s="5"/>
      <c r="Z20" s="5"/>
      <c r="AA20" s="5"/>
    </row>
    <row r="21" spans="2:27" ht="267.64999999999998" customHeight="1" x14ac:dyDescent="0.35">
      <c r="B21" s="21">
        <v>746</v>
      </c>
      <c r="C21" s="22">
        <v>1128</v>
      </c>
      <c r="D21" s="23" t="s">
        <v>20</v>
      </c>
      <c r="E21" s="22" t="s">
        <v>21</v>
      </c>
      <c r="F21" s="22" t="s">
        <v>50</v>
      </c>
      <c r="G21" s="24" t="s">
        <v>51</v>
      </c>
      <c r="H21" s="25">
        <v>1</v>
      </c>
      <c r="I21" s="24" t="s">
        <v>52</v>
      </c>
      <c r="J21" s="43" t="str">
        <f t="shared" si="0"/>
        <v>EFECTIVA 
(Eficaz en lucha)</v>
      </c>
      <c r="M21" s="16"/>
      <c r="N21" s="5"/>
      <c r="O21" s="5"/>
      <c r="P21" s="5"/>
      <c r="Q21" s="5"/>
      <c r="R21" s="5"/>
      <c r="S21" s="5"/>
      <c r="T21" s="5"/>
      <c r="U21" s="5"/>
      <c r="V21" s="5"/>
      <c r="W21" s="5"/>
      <c r="X21" s="5"/>
      <c r="Y21" s="5"/>
      <c r="Z21" s="5"/>
      <c r="AA21" s="5"/>
    </row>
    <row r="22" spans="2:27" ht="267.64999999999998" customHeight="1" x14ac:dyDescent="0.35">
      <c r="B22" s="21">
        <v>747</v>
      </c>
      <c r="C22" s="22">
        <v>1129</v>
      </c>
      <c r="D22" s="23" t="s">
        <v>20</v>
      </c>
      <c r="E22" s="22" t="s">
        <v>21</v>
      </c>
      <c r="F22" s="22" t="s">
        <v>53</v>
      </c>
      <c r="G22" s="24" t="s">
        <v>54</v>
      </c>
      <c r="H22" s="25">
        <v>1</v>
      </c>
      <c r="I22" s="24" t="s">
        <v>55</v>
      </c>
      <c r="J22" s="43" t="str">
        <f t="shared" si="0"/>
        <v>EFECTIVA 
(Eficaz en lucha)</v>
      </c>
      <c r="M22" s="16"/>
      <c r="N22" s="5"/>
      <c r="O22" s="5"/>
      <c r="P22" s="5"/>
      <c r="Q22" s="5"/>
      <c r="R22" s="5"/>
      <c r="S22" s="5"/>
      <c r="T22" s="5"/>
      <c r="U22" s="5"/>
      <c r="V22" s="5"/>
      <c r="W22" s="5"/>
      <c r="X22" s="5"/>
      <c r="Y22" s="5"/>
      <c r="Z22" s="5"/>
      <c r="AA22" s="5"/>
    </row>
    <row r="23" spans="2:27" ht="267.64999999999998" customHeight="1" x14ac:dyDescent="0.35">
      <c r="B23" s="21">
        <v>748</v>
      </c>
      <c r="C23" s="22">
        <v>1130</v>
      </c>
      <c r="D23" s="23" t="s">
        <v>20</v>
      </c>
      <c r="E23" s="22" t="s">
        <v>21</v>
      </c>
      <c r="F23" s="22" t="s">
        <v>56</v>
      </c>
      <c r="G23" s="24" t="s">
        <v>57</v>
      </c>
      <c r="H23" s="25">
        <v>1</v>
      </c>
      <c r="I23" s="24" t="s">
        <v>58</v>
      </c>
      <c r="J23" s="43" t="str">
        <f t="shared" si="0"/>
        <v>EFECTIVA 
(Eficaz en lucha)</v>
      </c>
      <c r="M23" s="16"/>
      <c r="N23" s="5"/>
      <c r="O23" s="5"/>
      <c r="P23" s="5"/>
      <c r="Q23" s="5"/>
      <c r="R23" s="5"/>
      <c r="S23" s="5"/>
      <c r="T23" s="5"/>
      <c r="U23" s="5"/>
      <c r="V23" s="5"/>
      <c r="W23" s="5"/>
      <c r="X23" s="5"/>
      <c r="Y23" s="5"/>
      <c r="Z23" s="5"/>
      <c r="AA23" s="5"/>
    </row>
    <row r="24" spans="2:27" ht="267.64999999999998" customHeight="1" x14ac:dyDescent="0.35">
      <c r="B24" s="21">
        <v>749</v>
      </c>
      <c r="C24" s="22">
        <v>1131</v>
      </c>
      <c r="D24" s="23" t="s">
        <v>20</v>
      </c>
      <c r="E24" s="22" t="s">
        <v>21</v>
      </c>
      <c r="F24" s="22" t="s">
        <v>59</v>
      </c>
      <c r="G24" s="24" t="s">
        <v>60</v>
      </c>
      <c r="H24" s="25">
        <v>1</v>
      </c>
      <c r="I24" s="24" t="s">
        <v>61</v>
      </c>
      <c r="J24" s="43" t="str">
        <f t="shared" si="0"/>
        <v>EFECTIVA 
(Eficaz en lucha)</v>
      </c>
      <c r="M24" s="16"/>
      <c r="N24" s="5"/>
      <c r="O24" s="5"/>
      <c r="P24" s="5"/>
      <c r="Q24" s="5"/>
      <c r="R24" s="5"/>
      <c r="S24" s="5"/>
      <c r="T24" s="5"/>
      <c r="U24" s="5"/>
      <c r="V24" s="5"/>
      <c r="W24" s="5"/>
      <c r="X24" s="5"/>
      <c r="Y24" s="5"/>
      <c r="Z24" s="5"/>
      <c r="AA24" s="5"/>
    </row>
    <row r="25" spans="2:27" ht="267.64999999999998" customHeight="1" x14ac:dyDescent="0.35">
      <c r="B25" s="21">
        <v>749</v>
      </c>
      <c r="C25" s="22">
        <v>1132</v>
      </c>
      <c r="D25" s="23" t="s">
        <v>20</v>
      </c>
      <c r="E25" s="22" t="s">
        <v>21</v>
      </c>
      <c r="F25" s="22" t="s">
        <v>59</v>
      </c>
      <c r="G25" s="24" t="s">
        <v>60</v>
      </c>
      <c r="H25" s="25">
        <v>1</v>
      </c>
      <c r="I25" s="24" t="s">
        <v>61</v>
      </c>
      <c r="J25" s="43" t="str">
        <f t="shared" si="0"/>
        <v>EFECTIVA 
(Eficaz en lucha)</v>
      </c>
      <c r="M25" s="16"/>
      <c r="N25" s="5"/>
      <c r="O25" s="5"/>
      <c r="P25" s="5"/>
      <c r="Q25" s="5"/>
      <c r="R25" s="5"/>
      <c r="S25" s="5"/>
      <c r="T25" s="5"/>
      <c r="U25" s="5"/>
      <c r="V25" s="5"/>
      <c r="W25" s="5"/>
      <c r="X25" s="5"/>
      <c r="Y25" s="5"/>
      <c r="Z25" s="5"/>
      <c r="AA25" s="5"/>
    </row>
    <row r="26" spans="2:27" ht="267.64999999999998" customHeight="1" x14ac:dyDescent="0.35">
      <c r="B26" s="21">
        <v>749</v>
      </c>
      <c r="C26" s="22">
        <v>1133</v>
      </c>
      <c r="D26" s="23" t="s">
        <v>20</v>
      </c>
      <c r="E26" s="22" t="s">
        <v>21</v>
      </c>
      <c r="F26" s="22" t="s">
        <v>59</v>
      </c>
      <c r="G26" s="24" t="s">
        <v>60</v>
      </c>
      <c r="H26" s="25">
        <v>1</v>
      </c>
      <c r="I26" s="24" t="s">
        <v>61</v>
      </c>
      <c r="J26" s="43" t="str">
        <f t="shared" si="0"/>
        <v>EFECTIVA 
(Eficaz en lucha)</v>
      </c>
      <c r="M26" s="16"/>
      <c r="N26" s="5"/>
      <c r="O26" s="5"/>
      <c r="P26" s="5"/>
      <c r="Q26" s="5"/>
      <c r="R26" s="5"/>
      <c r="S26" s="5"/>
      <c r="T26" s="5"/>
      <c r="U26" s="5"/>
      <c r="V26" s="5"/>
      <c r="W26" s="5"/>
      <c r="X26" s="5"/>
      <c r="Y26" s="5"/>
      <c r="Z26" s="5"/>
      <c r="AA26" s="5"/>
    </row>
    <row r="27" spans="2:27" ht="116" x14ac:dyDescent="0.35">
      <c r="B27" s="21">
        <v>750</v>
      </c>
      <c r="C27" s="22">
        <v>1134</v>
      </c>
      <c r="D27" s="23" t="s">
        <v>20</v>
      </c>
      <c r="E27" s="22" t="s">
        <v>21</v>
      </c>
      <c r="F27" s="22" t="s">
        <v>62</v>
      </c>
      <c r="G27" s="24" t="s">
        <v>63</v>
      </c>
      <c r="H27" s="25">
        <v>1</v>
      </c>
      <c r="I27" s="24" t="s">
        <v>64</v>
      </c>
      <c r="J27" s="43" t="str">
        <f t="shared" si="0"/>
        <v>EFECTIVA 
(Eficaz en lucha)</v>
      </c>
      <c r="M27" s="16"/>
      <c r="N27" s="5"/>
      <c r="O27" s="5"/>
      <c r="P27" s="5"/>
      <c r="Q27" s="5"/>
      <c r="R27" s="5"/>
      <c r="S27" s="5"/>
      <c r="T27" s="5"/>
      <c r="U27" s="5"/>
      <c r="V27" s="5"/>
      <c r="W27" s="5"/>
      <c r="X27" s="5"/>
      <c r="Y27" s="5"/>
      <c r="Z27" s="5"/>
      <c r="AA27" s="5"/>
    </row>
    <row r="28" spans="2:27" ht="101.5" x14ac:dyDescent="0.35">
      <c r="B28" s="21">
        <v>751</v>
      </c>
      <c r="C28" s="22">
        <v>1135</v>
      </c>
      <c r="D28" s="23" t="s">
        <v>20</v>
      </c>
      <c r="E28" s="22" t="s">
        <v>21</v>
      </c>
      <c r="F28" s="22" t="s">
        <v>65</v>
      </c>
      <c r="G28" s="24" t="s">
        <v>66</v>
      </c>
      <c r="H28" s="25">
        <v>1</v>
      </c>
      <c r="I28" s="26" t="s">
        <v>67</v>
      </c>
      <c r="J28" s="43" t="str">
        <f t="shared" si="0"/>
        <v>EFECTIVA 
(Eficaz en lucha)</v>
      </c>
      <c r="M28" s="16"/>
      <c r="N28" s="5"/>
      <c r="O28" s="5"/>
      <c r="P28" s="5"/>
      <c r="Q28" s="5"/>
      <c r="R28" s="5"/>
      <c r="S28" s="5"/>
      <c r="T28" s="5"/>
      <c r="U28" s="5"/>
      <c r="V28" s="5"/>
      <c r="W28" s="5"/>
      <c r="X28" s="5"/>
      <c r="Y28" s="5"/>
      <c r="Z28" s="5"/>
      <c r="AA28" s="5"/>
    </row>
    <row r="29" spans="2:27" ht="409.5" x14ac:dyDescent="0.35">
      <c r="B29" s="21">
        <v>752</v>
      </c>
      <c r="C29" s="22">
        <v>1136</v>
      </c>
      <c r="D29" s="23" t="s">
        <v>20</v>
      </c>
      <c r="E29" s="22" t="s">
        <v>21</v>
      </c>
      <c r="F29" s="22" t="s">
        <v>68</v>
      </c>
      <c r="G29" s="24" t="s">
        <v>69</v>
      </c>
      <c r="H29" s="25">
        <v>0.8</v>
      </c>
      <c r="I29" s="26" t="s">
        <v>70</v>
      </c>
      <c r="J29" s="43" t="str">
        <f t="shared" si="0"/>
        <v>EFECTIVA 
(Eficaz en lucha)</v>
      </c>
      <c r="M29" s="16"/>
      <c r="N29" s="5"/>
      <c r="O29" s="5"/>
      <c r="P29" s="5"/>
      <c r="Q29" s="5"/>
      <c r="R29" s="5"/>
      <c r="S29" s="5"/>
      <c r="T29" s="5"/>
      <c r="U29" s="5"/>
      <c r="V29" s="5"/>
      <c r="W29" s="5"/>
      <c r="X29" s="5"/>
      <c r="Y29" s="5"/>
      <c r="Z29" s="5"/>
      <c r="AA29" s="5"/>
    </row>
    <row r="30" spans="2:27" ht="159.5" x14ac:dyDescent="0.35">
      <c r="B30" s="21">
        <v>753</v>
      </c>
      <c r="C30" s="22">
        <v>1137</v>
      </c>
      <c r="D30" s="23" t="s">
        <v>20</v>
      </c>
      <c r="E30" s="22" t="s">
        <v>21</v>
      </c>
      <c r="F30" s="22" t="s">
        <v>71</v>
      </c>
      <c r="G30" s="24" t="s">
        <v>72</v>
      </c>
      <c r="H30" s="25">
        <v>1</v>
      </c>
      <c r="I30" s="26" t="s">
        <v>73</v>
      </c>
      <c r="J30" s="27" t="str">
        <f t="shared" si="0"/>
        <v>EFECTIVA 
(Eficaz en lucha)</v>
      </c>
      <c r="M30" s="16"/>
      <c r="N30" s="5"/>
      <c r="O30" s="5"/>
      <c r="P30" s="5"/>
      <c r="Q30" s="5"/>
      <c r="R30" s="5"/>
      <c r="S30" s="5"/>
      <c r="T30" s="5"/>
      <c r="U30" s="5"/>
      <c r="V30" s="5"/>
      <c r="W30" s="5"/>
      <c r="X30" s="5"/>
      <c r="Y30" s="5"/>
      <c r="Z30" s="5"/>
      <c r="AA30" s="5"/>
    </row>
    <row r="31" spans="2:27" ht="261" x14ac:dyDescent="0.35">
      <c r="B31" s="21">
        <v>754</v>
      </c>
      <c r="C31" s="22">
        <v>1138</v>
      </c>
      <c r="D31" s="23" t="s">
        <v>20</v>
      </c>
      <c r="E31" s="22" t="s">
        <v>21</v>
      </c>
      <c r="F31" s="22" t="s">
        <v>74</v>
      </c>
      <c r="G31" s="24" t="s">
        <v>75</v>
      </c>
      <c r="H31" s="25">
        <v>1</v>
      </c>
      <c r="I31" s="26" t="s">
        <v>76</v>
      </c>
      <c r="J31" s="27" t="str">
        <f t="shared" si="0"/>
        <v>EFECTIVA 
(Eficaz en lucha)</v>
      </c>
      <c r="M31" s="16"/>
      <c r="N31" s="5"/>
      <c r="O31" s="5"/>
      <c r="P31" s="5"/>
      <c r="Q31" s="5"/>
      <c r="R31" s="5"/>
      <c r="S31" s="5"/>
      <c r="T31" s="5"/>
      <c r="U31" s="5"/>
      <c r="V31" s="5"/>
      <c r="W31" s="5"/>
      <c r="X31" s="5"/>
      <c r="Y31" s="5"/>
      <c r="Z31" s="5"/>
      <c r="AA31" s="5"/>
    </row>
    <row r="32" spans="2:27" ht="116" x14ac:dyDescent="0.35">
      <c r="B32" s="21">
        <v>755</v>
      </c>
      <c r="C32" s="22">
        <v>1139</v>
      </c>
      <c r="D32" s="23" t="s">
        <v>20</v>
      </c>
      <c r="E32" s="22" t="s">
        <v>21</v>
      </c>
      <c r="F32" s="22" t="s">
        <v>77</v>
      </c>
      <c r="G32" s="24" t="s">
        <v>78</v>
      </c>
      <c r="H32" s="25">
        <v>1</v>
      </c>
      <c r="I32" s="26" t="s">
        <v>79</v>
      </c>
      <c r="J32" s="27" t="str">
        <f t="shared" si="0"/>
        <v>EFECTIVA 
(Eficaz en lucha)</v>
      </c>
      <c r="M32" s="16"/>
      <c r="N32" s="5"/>
      <c r="O32" s="5"/>
      <c r="P32" s="5"/>
      <c r="Q32" s="5"/>
      <c r="R32" s="5"/>
      <c r="S32" s="5"/>
      <c r="T32" s="5"/>
      <c r="U32" s="5"/>
      <c r="V32" s="5"/>
      <c r="W32" s="5"/>
      <c r="X32" s="5"/>
      <c r="Y32" s="5"/>
      <c r="Z32" s="5"/>
      <c r="AA32" s="5"/>
    </row>
    <row r="33" spans="2:27" ht="409.5" x14ac:dyDescent="0.35">
      <c r="B33" s="21">
        <v>735</v>
      </c>
      <c r="C33" s="22">
        <v>1140</v>
      </c>
      <c r="D33" s="23" t="s">
        <v>20</v>
      </c>
      <c r="E33" s="22" t="s">
        <v>21</v>
      </c>
      <c r="F33" s="22" t="s">
        <v>80</v>
      </c>
      <c r="G33" s="24" t="s">
        <v>81</v>
      </c>
      <c r="H33" s="25">
        <v>0.9</v>
      </c>
      <c r="I33" s="26" t="s">
        <v>82</v>
      </c>
      <c r="J33" s="27" t="str">
        <f t="shared" si="0"/>
        <v>EFECTIVA 
(Eficaz en lucha)</v>
      </c>
      <c r="M33" s="16"/>
      <c r="N33" s="5"/>
      <c r="O33" s="5"/>
      <c r="P33" s="5"/>
      <c r="Q33" s="5"/>
      <c r="R33" s="5"/>
      <c r="S33" s="5"/>
      <c r="T33" s="5"/>
      <c r="U33" s="5"/>
      <c r="V33" s="5"/>
      <c r="W33" s="5"/>
      <c r="X33" s="5"/>
      <c r="Y33" s="5"/>
      <c r="Z33" s="5"/>
      <c r="AA33" s="5"/>
    </row>
    <row r="34" spans="2:27" ht="409.5" x14ac:dyDescent="0.35">
      <c r="B34" s="21">
        <v>736</v>
      </c>
      <c r="C34" s="22">
        <v>1141</v>
      </c>
      <c r="D34" s="23" t="s">
        <v>20</v>
      </c>
      <c r="E34" s="22" t="s">
        <v>21</v>
      </c>
      <c r="F34" s="22" t="s">
        <v>83</v>
      </c>
      <c r="G34" s="24" t="s">
        <v>84</v>
      </c>
      <c r="H34" s="25">
        <v>1</v>
      </c>
      <c r="I34" s="26" t="s">
        <v>67</v>
      </c>
      <c r="J34" s="27" t="str">
        <f t="shared" si="0"/>
        <v>EFECTIVA 
(Eficaz en lucha)</v>
      </c>
      <c r="M34" s="16"/>
      <c r="N34" s="5"/>
      <c r="O34" s="5"/>
      <c r="P34" s="5"/>
      <c r="Q34" s="5"/>
      <c r="R34" s="5"/>
      <c r="S34" s="5"/>
      <c r="T34" s="5"/>
      <c r="U34" s="5"/>
      <c r="V34" s="5"/>
      <c r="W34" s="5"/>
      <c r="X34" s="5"/>
      <c r="Y34" s="5"/>
      <c r="Z34" s="5"/>
      <c r="AA34" s="5"/>
    </row>
    <row r="35" spans="2:27" ht="116" x14ac:dyDescent="0.35">
      <c r="B35" s="21">
        <v>756</v>
      </c>
      <c r="C35" s="22">
        <v>1142</v>
      </c>
      <c r="D35" s="23" t="s">
        <v>20</v>
      </c>
      <c r="E35" s="22" t="s">
        <v>21</v>
      </c>
      <c r="F35" s="22" t="s">
        <v>85</v>
      </c>
      <c r="G35" s="24" t="s">
        <v>86</v>
      </c>
      <c r="H35" s="25">
        <v>1</v>
      </c>
      <c r="I35" s="26" t="s">
        <v>87</v>
      </c>
      <c r="J35" s="27" t="str">
        <f t="shared" si="0"/>
        <v>EFECTIVA 
(Eficaz en lucha)</v>
      </c>
      <c r="M35" s="16"/>
      <c r="N35" s="5"/>
      <c r="O35" s="5"/>
      <c r="P35" s="5"/>
      <c r="Q35" s="5"/>
      <c r="R35" s="5"/>
      <c r="S35" s="5"/>
      <c r="T35" s="5"/>
      <c r="U35" s="5"/>
      <c r="V35" s="5"/>
      <c r="W35" s="5"/>
      <c r="X35" s="5"/>
      <c r="Y35" s="5"/>
      <c r="Z35" s="5"/>
      <c r="AA35" s="5"/>
    </row>
    <row r="36" spans="2:27" ht="409.5" x14ac:dyDescent="0.35">
      <c r="B36" s="21">
        <v>757</v>
      </c>
      <c r="C36" s="22">
        <v>1143</v>
      </c>
      <c r="D36" s="23" t="s">
        <v>20</v>
      </c>
      <c r="E36" s="22" t="s">
        <v>21</v>
      </c>
      <c r="F36" s="22" t="s">
        <v>88</v>
      </c>
      <c r="G36" s="24" t="s">
        <v>89</v>
      </c>
      <c r="H36" s="25">
        <v>1</v>
      </c>
      <c r="I36" s="26" t="s">
        <v>90</v>
      </c>
      <c r="J36" s="27" t="str">
        <f t="shared" si="0"/>
        <v>EFECTIVA 
(Eficaz en lucha)</v>
      </c>
      <c r="M36" s="16"/>
      <c r="N36" s="5"/>
      <c r="O36" s="5"/>
      <c r="P36" s="5"/>
      <c r="Q36" s="5"/>
      <c r="R36" s="5"/>
      <c r="S36" s="5"/>
      <c r="T36" s="5"/>
      <c r="U36" s="5"/>
      <c r="V36" s="5"/>
      <c r="W36" s="5"/>
      <c r="X36" s="5"/>
      <c r="Y36" s="5"/>
      <c r="Z36" s="5"/>
      <c r="AA36" s="5"/>
    </row>
    <row r="37" spans="2:27" ht="116" x14ac:dyDescent="0.35">
      <c r="B37" s="21">
        <v>758</v>
      </c>
      <c r="C37" s="22">
        <v>1144</v>
      </c>
      <c r="D37" s="23" t="s">
        <v>20</v>
      </c>
      <c r="E37" s="22" t="s">
        <v>21</v>
      </c>
      <c r="F37" s="22" t="s">
        <v>91</v>
      </c>
      <c r="G37" s="26" t="s">
        <v>92</v>
      </c>
      <c r="H37" s="25">
        <v>1</v>
      </c>
      <c r="I37" s="26" t="s">
        <v>93</v>
      </c>
      <c r="J37" s="27" t="str">
        <f t="shared" si="0"/>
        <v>EFECTIVA 
(Eficaz en lucha)</v>
      </c>
      <c r="M37" s="16"/>
      <c r="N37" s="5"/>
      <c r="O37" s="5"/>
      <c r="P37" s="5"/>
      <c r="Q37" s="5"/>
      <c r="R37" s="5"/>
      <c r="S37" s="5"/>
      <c r="T37" s="5"/>
      <c r="U37" s="5"/>
      <c r="V37" s="5"/>
      <c r="W37" s="5"/>
      <c r="X37" s="5"/>
      <c r="Y37" s="5"/>
      <c r="Z37" s="5"/>
      <c r="AA37" s="5"/>
    </row>
    <row r="38" spans="2:27" ht="217.5" x14ac:dyDescent="0.35">
      <c r="B38" s="21">
        <v>759</v>
      </c>
      <c r="C38" s="22">
        <v>1145</v>
      </c>
      <c r="D38" s="23" t="s">
        <v>20</v>
      </c>
      <c r="E38" s="22" t="s">
        <v>21</v>
      </c>
      <c r="F38" s="22" t="s">
        <v>94</v>
      </c>
      <c r="G38" s="26" t="s">
        <v>95</v>
      </c>
      <c r="H38" s="25">
        <v>1</v>
      </c>
      <c r="I38" s="26" t="s">
        <v>96</v>
      </c>
      <c r="J38" s="27" t="str">
        <f t="shared" si="0"/>
        <v>EFECTIVA 
(Eficaz en lucha)</v>
      </c>
      <c r="M38" s="16"/>
      <c r="N38" s="5"/>
      <c r="O38" s="5"/>
      <c r="P38" s="5"/>
      <c r="Q38" s="5"/>
      <c r="R38" s="5"/>
      <c r="S38" s="5"/>
      <c r="T38" s="5"/>
      <c r="U38" s="5"/>
      <c r="V38" s="5"/>
      <c r="W38" s="5"/>
      <c r="X38" s="5"/>
      <c r="Y38" s="5"/>
      <c r="Z38" s="5"/>
      <c r="AA38" s="5"/>
    </row>
    <row r="39" spans="2:27" ht="145" x14ac:dyDescent="0.35">
      <c r="B39" s="21">
        <v>760</v>
      </c>
      <c r="C39" s="22">
        <v>1146</v>
      </c>
      <c r="D39" s="23" t="s">
        <v>20</v>
      </c>
      <c r="E39" s="22" t="s">
        <v>21</v>
      </c>
      <c r="F39" s="22" t="s">
        <v>97</v>
      </c>
      <c r="G39" s="26" t="s">
        <v>98</v>
      </c>
      <c r="H39" s="25">
        <v>1</v>
      </c>
      <c r="I39" s="26" t="s">
        <v>99</v>
      </c>
      <c r="J39" s="27" t="str">
        <f t="shared" si="0"/>
        <v>EFECTIVA 
(Eficaz en lucha)</v>
      </c>
      <c r="M39" s="16"/>
      <c r="N39" s="5"/>
      <c r="O39" s="5"/>
      <c r="P39" s="5"/>
      <c r="Q39" s="5"/>
      <c r="R39" s="5"/>
      <c r="S39" s="5"/>
      <c r="T39" s="5"/>
      <c r="U39" s="5"/>
      <c r="V39" s="5"/>
      <c r="W39" s="5"/>
      <c r="X39" s="5"/>
      <c r="Y39" s="5"/>
      <c r="Z39" s="5"/>
      <c r="AA39" s="5"/>
    </row>
    <row r="40" spans="2:27" ht="116" x14ac:dyDescent="0.35">
      <c r="B40" s="21">
        <v>761</v>
      </c>
      <c r="C40" s="22">
        <v>1147</v>
      </c>
      <c r="D40" s="23" t="s">
        <v>20</v>
      </c>
      <c r="E40" s="22" t="s">
        <v>21</v>
      </c>
      <c r="F40" s="22" t="s">
        <v>100</v>
      </c>
      <c r="G40" s="26" t="s">
        <v>101</v>
      </c>
      <c r="H40" s="25">
        <v>1</v>
      </c>
      <c r="I40" s="26" t="s">
        <v>87</v>
      </c>
      <c r="J40" s="27" t="str">
        <f t="shared" si="0"/>
        <v>EFECTIVA 
(Eficaz en lucha)</v>
      </c>
      <c r="M40" s="16"/>
      <c r="N40" s="5"/>
      <c r="O40" s="5"/>
      <c r="P40" s="5"/>
      <c r="Q40" s="5"/>
      <c r="R40" s="5"/>
      <c r="S40" s="5"/>
      <c r="T40" s="5"/>
      <c r="U40" s="5"/>
      <c r="V40" s="5"/>
      <c r="W40" s="5"/>
      <c r="X40" s="5"/>
      <c r="Y40" s="5"/>
      <c r="Z40" s="5"/>
      <c r="AA40" s="5"/>
    </row>
    <row r="41" spans="2:27" ht="116" x14ac:dyDescent="0.35">
      <c r="B41" s="21">
        <v>762</v>
      </c>
      <c r="C41" s="22">
        <v>1148</v>
      </c>
      <c r="D41" s="23" t="s">
        <v>20</v>
      </c>
      <c r="E41" s="22" t="s">
        <v>21</v>
      </c>
      <c r="F41" s="22" t="s">
        <v>102</v>
      </c>
      <c r="G41" s="26" t="s">
        <v>103</v>
      </c>
      <c r="H41" s="25">
        <v>0.8</v>
      </c>
      <c r="I41" s="26" t="s">
        <v>104</v>
      </c>
      <c r="J41" s="27" t="str">
        <f t="shared" si="0"/>
        <v>EFECTIVA 
(Eficaz en lucha)</v>
      </c>
      <c r="M41" s="16"/>
      <c r="N41" s="5"/>
      <c r="O41" s="5"/>
      <c r="P41" s="5"/>
      <c r="Q41" s="5"/>
      <c r="R41" s="5"/>
      <c r="S41" s="5"/>
      <c r="T41" s="5"/>
      <c r="U41" s="5"/>
      <c r="V41" s="5"/>
      <c r="W41" s="5"/>
      <c r="X41" s="5"/>
      <c r="Y41" s="5"/>
      <c r="Z41" s="5"/>
      <c r="AA41" s="5"/>
    </row>
    <row r="42" spans="2:27" ht="101.5" x14ac:dyDescent="0.35">
      <c r="B42" s="21">
        <v>763</v>
      </c>
      <c r="C42" s="22">
        <v>1149</v>
      </c>
      <c r="D42" s="23" t="s">
        <v>20</v>
      </c>
      <c r="E42" s="22" t="s">
        <v>21</v>
      </c>
      <c r="F42" s="22" t="s">
        <v>105</v>
      </c>
      <c r="G42" s="26" t="s">
        <v>106</v>
      </c>
      <c r="H42" s="25">
        <v>1</v>
      </c>
      <c r="I42" s="26" t="s">
        <v>107</v>
      </c>
      <c r="J42" s="27" t="str">
        <f t="shared" si="0"/>
        <v>EFECTIVA 
(Eficaz en lucha)</v>
      </c>
      <c r="M42" s="16"/>
      <c r="N42" s="5"/>
      <c r="O42" s="5"/>
      <c r="P42" s="5"/>
      <c r="Q42" s="5"/>
      <c r="R42" s="5"/>
      <c r="S42" s="5"/>
      <c r="T42" s="5"/>
      <c r="U42" s="5"/>
      <c r="V42" s="5"/>
      <c r="W42" s="5"/>
      <c r="X42" s="5"/>
      <c r="Y42" s="5"/>
      <c r="Z42" s="5"/>
      <c r="AA42" s="5"/>
    </row>
    <row r="43" spans="2:27" ht="409.5" x14ac:dyDescent="0.35">
      <c r="B43" s="21">
        <v>764</v>
      </c>
      <c r="C43" s="22">
        <v>1150</v>
      </c>
      <c r="D43" s="23" t="s">
        <v>20</v>
      </c>
      <c r="E43" s="22" t="s">
        <v>21</v>
      </c>
      <c r="F43" s="22" t="s">
        <v>108</v>
      </c>
      <c r="G43" s="26" t="s">
        <v>109</v>
      </c>
      <c r="H43" s="25">
        <v>1</v>
      </c>
      <c r="I43" s="26" t="s">
        <v>110</v>
      </c>
      <c r="J43" s="27" t="str">
        <f t="shared" si="0"/>
        <v>EFECTIVA 
(Eficaz en lucha)</v>
      </c>
      <c r="M43" s="16"/>
      <c r="N43" s="5"/>
      <c r="O43" s="5"/>
      <c r="P43" s="5"/>
      <c r="Q43" s="5"/>
      <c r="R43" s="5"/>
      <c r="S43" s="5"/>
      <c r="T43" s="5"/>
      <c r="U43" s="5"/>
      <c r="V43" s="5"/>
      <c r="W43" s="5"/>
      <c r="X43" s="5"/>
      <c r="Y43" s="5"/>
      <c r="Z43" s="5"/>
      <c r="AA43" s="5"/>
    </row>
    <row r="44" spans="2:27" ht="409.5" x14ac:dyDescent="0.35">
      <c r="B44" s="21">
        <v>765</v>
      </c>
      <c r="C44" s="22">
        <v>1151</v>
      </c>
      <c r="D44" s="23" t="s">
        <v>20</v>
      </c>
      <c r="E44" s="22" t="s">
        <v>21</v>
      </c>
      <c r="F44" s="22" t="s">
        <v>111</v>
      </c>
      <c r="G44" s="26" t="s">
        <v>112</v>
      </c>
      <c r="H44" s="25">
        <v>1</v>
      </c>
      <c r="I44" s="26" t="s">
        <v>113</v>
      </c>
      <c r="J44" s="27" t="str">
        <f t="shared" si="0"/>
        <v>EFECTIVA 
(Eficaz en lucha)</v>
      </c>
      <c r="M44" s="16"/>
      <c r="N44" s="5"/>
      <c r="O44" s="5"/>
      <c r="P44" s="5"/>
      <c r="Q44" s="5"/>
      <c r="R44" s="5"/>
      <c r="S44" s="5"/>
      <c r="T44" s="5"/>
      <c r="U44" s="5"/>
      <c r="V44" s="5"/>
      <c r="W44" s="5"/>
      <c r="X44" s="5"/>
      <c r="Y44" s="5"/>
      <c r="Z44" s="5"/>
      <c r="AA44" s="5"/>
    </row>
    <row r="45" spans="2:27" ht="409.5" x14ac:dyDescent="0.35">
      <c r="B45" s="21">
        <v>767</v>
      </c>
      <c r="C45" s="22">
        <v>1153</v>
      </c>
      <c r="D45" s="23" t="s">
        <v>20</v>
      </c>
      <c r="E45" s="22" t="s">
        <v>21</v>
      </c>
      <c r="F45" s="22" t="s">
        <v>114</v>
      </c>
      <c r="G45" s="26" t="s">
        <v>115</v>
      </c>
      <c r="H45" s="25">
        <v>1</v>
      </c>
      <c r="I45" s="26" t="s">
        <v>116</v>
      </c>
      <c r="J45" s="27" t="str">
        <f t="shared" si="0"/>
        <v>EFECTIVA 
(Eficaz en lucha)</v>
      </c>
      <c r="M45" s="16"/>
      <c r="N45" s="5"/>
      <c r="O45" s="5"/>
      <c r="P45" s="5"/>
      <c r="Q45" s="5"/>
      <c r="R45" s="5"/>
      <c r="S45" s="5"/>
      <c r="T45" s="5"/>
      <c r="U45" s="5"/>
      <c r="V45" s="5"/>
      <c r="W45" s="5"/>
      <c r="X45" s="5"/>
      <c r="Y45" s="5"/>
      <c r="Z45" s="5"/>
      <c r="AA45" s="5"/>
    </row>
    <row r="46" spans="2:27" ht="304.5" x14ac:dyDescent="0.35">
      <c r="B46" s="21">
        <v>768</v>
      </c>
      <c r="C46" s="22">
        <v>1154</v>
      </c>
      <c r="D46" s="23" t="s">
        <v>20</v>
      </c>
      <c r="E46" s="22" t="s">
        <v>21</v>
      </c>
      <c r="F46" s="22" t="s">
        <v>117</v>
      </c>
      <c r="G46" s="26" t="s">
        <v>118</v>
      </c>
      <c r="H46" s="25">
        <v>0.9</v>
      </c>
      <c r="I46" s="26" t="s">
        <v>119</v>
      </c>
      <c r="J46" s="27" t="str">
        <f t="shared" si="0"/>
        <v>EFECTIVA 
(Eficaz en lucha)</v>
      </c>
      <c r="M46" s="16"/>
      <c r="N46" s="5"/>
      <c r="O46" s="5"/>
      <c r="P46" s="5"/>
      <c r="Q46" s="5"/>
      <c r="R46" s="5"/>
      <c r="S46" s="5"/>
      <c r="T46" s="5"/>
      <c r="U46" s="5"/>
      <c r="V46" s="5"/>
      <c r="W46" s="5"/>
      <c r="X46" s="5"/>
      <c r="Y46" s="5"/>
      <c r="Z46" s="5"/>
      <c r="AA46" s="5"/>
    </row>
    <row r="47" spans="2:27" ht="145" x14ac:dyDescent="0.35">
      <c r="B47" s="21">
        <v>769</v>
      </c>
      <c r="C47" s="22">
        <v>1155</v>
      </c>
      <c r="D47" s="23" t="s">
        <v>20</v>
      </c>
      <c r="E47" s="22" t="s">
        <v>21</v>
      </c>
      <c r="F47" s="22" t="s">
        <v>120</v>
      </c>
      <c r="G47" s="26" t="s">
        <v>121</v>
      </c>
      <c r="H47" s="25">
        <v>1</v>
      </c>
      <c r="I47" s="26" t="s">
        <v>122</v>
      </c>
      <c r="J47" s="27" t="str">
        <f t="shared" si="0"/>
        <v>EFECTIVA 
(Eficaz en lucha)</v>
      </c>
      <c r="M47" s="16"/>
      <c r="N47" s="5"/>
      <c r="O47" s="5"/>
      <c r="P47" s="5"/>
      <c r="Q47" s="5"/>
      <c r="R47" s="5"/>
      <c r="S47" s="5"/>
      <c r="T47" s="5"/>
      <c r="U47" s="5"/>
      <c r="V47" s="5"/>
      <c r="W47" s="5"/>
      <c r="X47" s="5"/>
      <c r="Y47" s="5"/>
      <c r="Z47" s="5"/>
      <c r="AA47" s="5"/>
    </row>
    <row r="48" spans="2:27" ht="406" x14ac:dyDescent="0.35">
      <c r="B48" s="21">
        <v>770</v>
      </c>
      <c r="C48" s="22">
        <v>1156</v>
      </c>
      <c r="D48" s="23" t="s">
        <v>20</v>
      </c>
      <c r="E48" s="22" t="s">
        <v>21</v>
      </c>
      <c r="F48" s="22" t="s">
        <v>123</v>
      </c>
      <c r="G48" s="26" t="s">
        <v>124</v>
      </c>
      <c r="H48" s="25">
        <v>1</v>
      </c>
      <c r="I48" s="26" t="s">
        <v>125</v>
      </c>
      <c r="J48" s="27" t="str">
        <f t="shared" si="0"/>
        <v>EFECTIVA 
(Eficaz en lucha)</v>
      </c>
      <c r="M48" s="16"/>
      <c r="N48" s="5"/>
      <c r="O48" s="5"/>
      <c r="P48" s="5"/>
      <c r="Q48" s="5"/>
      <c r="R48" s="5"/>
      <c r="S48" s="5"/>
      <c r="T48" s="5"/>
      <c r="U48" s="5"/>
      <c r="V48" s="5"/>
      <c r="W48" s="5"/>
      <c r="X48" s="5"/>
      <c r="Y48" s="5"/>
      <c r="Z48" s="5"/>
      <c r="AA48" s="5"/>
    </row>
    <row r="49" spans="2:27" ht="145" x14ac:dyDescent="0.35">
      <c r="B49" s="21">
        <v>771</v>
      </c>
      <c r="C49" s="22">
        <v>1157</v>
      </c>
      <c r="D49" s="23" t="s">
        <v>20</v>
      </c>
      <c r="E49" s="22" t="s">
        <v>21</v>
      </c>
      <c r="F49" s="22" t="s">
        <v>126</v>
      </c>
      <c r="G49" s="26" t="s">
        <v>127</v>
      </c>
      <c r="H49" s="25">
        <v>0.8</v>
      </c>
      <c r="I49" s="26" t="s">
        <v>128</v>
      </c>
      <c r="J49" s="27" t="str">
        <f t="shared" si="0"/>
        <v>EFECTIVA 
(Eficaz en lucha)</v>
      </c>
      <c r="M49" s="16"/>
      <c r="N49" s="5"/>
      <c r="O49" s="5"/>
      <c r="P49" s="5"/>
      <c r="Q49" s="5"/>
      <c r="R49" s="5"/>
      <c r="S49" s="5"/>
      <c r="T49" s="5"/>
      <c r="U49" s="5"/>
      <c r="V49" s="5"/>
      <c r="W49" s="5"/>
      <c r="X49" s="5"/>
      <c r="Y49" s="5"/>
      <c r="Z49" s="5"/>
      <c r="AA49" s="5"/>
    </row>
    <row r="50" spans="2:27" ht="145" x14ac:dyDescent="0.35">
      <c r="B50" s="21">
        <v>772</v>
      </c>
      <c r="C50" s="22">
        <v>1158</v>
      </c>
      <c r="D50" s="23" t="s">
        <v>20</v>
      </c>
      <c r="E50" s="22" t="s">
        <v>21</v>
      </c>
      <c r="F50" s="22" t="s">
        <v>129</v>
      </c>
      <c r="G50" s="26" t="s">
        <v>130</v>
      </c>
      <c r="H50" s="25">
        <v>1</v>
      </c>
      <c r="I50" s="26" t="s">
        <v>131</v>
      </c>
      <c r="J50" s="27" t="str">
        <f t="shared" si="0"/>
        <v>EFECTIVA 
(Eficaz en lucha)</v>
      </c>
      <c r="M50" s="16"/>
      <c r="N50" s="5"/>
      <c r="O50" s="5"/>
      <c r="P50" s="5"/>
      <c r="Q50" s="5"/>
      <c r="R50" s="5"/>
      <c r="S50" s="5"/>
      <c r="T50" s="5"/>
      <c r="U50" s="5"/>
      <c r="V50" s="5"/>
      <c r="W50" s="5"/>
      <c r="X50" s="5"/>
      <c r="Y50" s="5"/>
      <c r="Z50" s="5"/>
      <c r="AA50" s="5"/>
    </row>
    <row r="51" spans="2:27" ht="261" x14ac:dyDescent="0.35">
      <c r="B51" s="21">
        <v>1197</v>
      </c>
      <c r="C51" s="22">
        <v>1787</v>
      </c>
      <c r="D51" s="23" t="s">
        <v>132</v>
      </c>
      <c r="E51" s="22" t="s">
        <v>21</v>
      </c>
      <c r="F51" s="22" t="s">
        <v>133</v>
      </c>
      <c r="G51" s="26" t="s">
        <v>134</v>
      </c>
      <c r="H51" s="25">
        <v>1</v>
      </c>
      <c r="I51" s="26" t="s">
        <v>135</v>
      </c>
      <c r="J51" s="27" t="str">
        <f t="shared" si="0"/>
        <v>EFECTIVA 
(Eficaz en lucha)</v>
      </c>
      <c r="M51" s="16"/>
      <c r="N51" s="5"/>
      <c r="O51" s="5"/>
      <c r="P51" s="5"/>
      <c r="Q51" s="5"/>
      <c r="R51" s="5"/>
      <c r="S51" s="5"/>
      <c r="T51" s="5"/>
      <c r="U51" s="5"/>
      <c r="V51" s="5"/>
      <c r="W51" s="5"/>
      <c r="X51" s="5"/>
      <c r="Y51" s="5"/>
      <c r="Z51" s="5"/>
      <c r="AA51" s="5"/>
    </row>
    <row r="52" spans="2:27" ht="409.5" x14ac:dyDescent="0.35">
      <c r="B52" s="21">
        <v>1245</v>
      </c>
      <c r="C52" s="22">
        <v>1870</v>
      </c>
      <c r="D52" s="23" t="s">
        <v>132</v>
      </c>
      <c r="E52" s="22" t="s">
        <v>21</v>
      </c>
      <c r="F52" s="22" t="s">
        <v>136</v>
      </c>
      <c r="G52" s="26" t="s">
        <v>137</v>
      </c>
      <c r="H52" s="25">
        <v>1</v>
      </c>
      <c r="I52" s="26" t="s">
        <v>138</v>
      </c>
      <c r="J52" s="27" t="str">
        <f t="shared" si="0"/>
        <v>EFECTIVA 
(Eficaz en lucha)</v>
      </c>
      <c r="M52" s="16"/>
      <c r="N52" s="5"/>
      <c r="O52" s="5"/>
      <c r="P52" s="5"/>
      <c r="Q52" s="5"/>
      <c r="R52" s="5"/>
      <c r="S52" s="5"/>
      <c r="T52" s="5"/>
      <c r="U52" s="5"/>
      <c r="V52" s="5"/>
      <c r="W52" s="5"/>
      <c r="X52" s="5"/>
      <c r="Y52" s="5"/>
      <c r="Z52" s="5"/>
      <c r="AA52" s="5"/>
    </row>
    <row r="53" spans="2:27" ht="409.5" x14ac:dyDescent="0.35">
      <c r="B53" s="21">
        <v>1245</v>
      </c>
      <c r="C53" s="22">
        <v>1871</v>
      </c>
      <c r="D53" s="23" t="s">
        <v>132</v>
      </c>
      <c r="E53" s="22" t="s">
        <v>21</v>
      </c>
      <c r="F53" s="22" t="s">
        <v>136</v>
      </c>
      <c r="G53" s="26" t="s">
        <v>137</v>
      </c>
      <c r="H53" s="25">
        <v>1</v>
      </c>
      <c r="I53" s="26" t="s">
        <v>138</v>
      </c>
      <c r="J53" s="27" t="str">
        <f t="shared" si="0"/>
        <v>EFECTIVA 
(Eficaz en lucha)</v>
      </c>
      <c r="M53" s="16"/>
      <c r="N53" s="5"/>
      <c r="O53" s="5"/>
      <c r="P53" s="5"/>
      <c r="Q53" s="5"/>
      <c r="R53" s="5"/>
      <c r="S53" s="5"/>
      <c r="T53" s="5"/>
      <c r="U53" s="5"/>
      <c r="V53" s="5"/>
      <c r="W53" s="5"/>
      <c r="X53" s="5"/>
      <c r="Y53" s="5"/>
      <c r="Z53" s="5"/>
      <c r="AA53" s="5"/>
    </row>
    <row r="54" spans="2:27" ht="409.5" x14ac:dyDescent="0.35">
      <c r="B54" s="21">
        <v>1245</v>
      </c>
      <c r="C54" s="22">
        <v>1872</v>
      </c>
      <c r="D54" s="23" t="s">
        <v>132</v>
      </c>
      <c r="E54" s="22" t="s">
        <v>21</v>
      </c>
      <c r="F54" s="22" t="s">
        <v>136</v>
      </c>
      <c r="G54" s="26" t="s">
        <v>137</v>
      </c>
      <c r="H54" s="25">
        <v>1</v>
      </c>
      <c r="I54" s="26" t="s">
        <v>138</v>
      </c>
      <c r="J54" s="27" t="str">
        <f t="shared" si="0"/>
        <v>EFECTIVA 
(Eficaz en lucha)</v>
      </c>
      <c r="M54" s="16"/>
      <c r="N54" s="5"/>
      <c r="O54" s="5"/>
      <c r="P54" s="5"/>
      <c r="Q54" s="5"/>
      <c r="R54" s="5"/>
      <c r="S54" s="5"/>
      <c r="T54" s="5"/>
      <c r="U54" s="5"/>
      <c r="V54" s="5"/>
      <c r="W54" s="5"/>
      <c r="X54" s="5"/>
      <c r="Y54" s="5"/>
      <c r="Z54" s="5"/>
      <c r="AA54" s="5"/>
    </row>
    <row r="55" spans="2:27" ht="319" x14ac:dyDescent="0.35">
      <c r="B55" s="21">
        <v>1246</v>
      </c>
      <c r="C55" s="22">
        <v>1873</v>
      </c>
      <c r="D55" s="23" t="s">
        <v>132</v>
      </c>
      <c r="E55" s="22" t="s">
        <v>21</v>
      </c>
      <c r="F55" s="22" t="s">
        <v>139</v>
      </c>
      <c r="G55" s="26" t="s">
        <v>140</v>
      </c>
      <c r="H55" s="25">
        <v>1</v>
      </c>
      <c r="I55" s="26" t="s">
        <v>138</v>
      </c>
      <c r="J55" s="43" t="str">
        <f t="shared" si="0"/>
        <v>EFECTIVA 
(Eficaz en lucha)</v>
      </c>
      <c r="M55" s="16"/>
      <c r="N55" s="5"/>
      <c r="O55" s="5"/>
      <c r="P55" s="5"/>
      <c r="Q55" s="5"/>
      <c r="R55" s="5"/>
      <c r="S55" s="5"/>
      <c r="T55" s="5"/>
      <c r="U55" s="5"/>
      <c r="V55" s="5"/>
      <c r="W55" s="5"/>
      <c r="X55" s="5"/>
      <c r="Y55" s="5"/>
      <c r="Z55" s="5"/>
      <c r="AA55" s="5"/>
    </row>
    <row r="56" spans="2:27" ht="319" x14ac:dyDescent="0.35">
      <c r="B56" s="21">
        <v>1246</v>
      </c>
      <c r="C56" s="22">
        <v>1874</v>
      </c>
      <c r="D56" s="23" t="s">
        <v>132</v>
      </c>
      <c r="E56" s="22" t="s">
        <v>21</v>
      </c>
      <c r="F56" s="22" t="s">
        <v>139</v>
      </c>
      <c r="G56" s="26" t="s">
        <v>140</v>
      </c>
      <c r="H56" s="25">
        <v>1</v>
      </c>
      <c r="I56" s="26" t="s">
        <v>138</v>
      </c>
      <c r="J56" s="43" t="str">
        <f t="shared" si="0"/>
        <v>EFECTIVA 
(Eficaz en lucha)</v>
      </c>
      <c r="M56" s="16"/>
      <c r="N56" s="5"/>
      <c r="O56" s="5"/>
      <c r="P56" s="5"/>
      <c r="Q56" s="5"/>
      <c r="R56" s="5"/>
      <c r="S56" s="5"/>
      <c r="T56" s="5"/>
      <c r="U56" s="5"/>
      <c r="V56" s="5"/>
      <c r="W56" s="5"/>
      <c r="X56" s="5"/>
      <c r="Y56" s="5"/>
      <c r="Z56" s="5"/>
      <c r="AA56" s="5"/>
    </row>
    <row r="57" spans="2:27" ht="217.5" x14ac:dyDescent="0.35">
      <c r="B57" s="21">
        <v>1249</v>
      </c>
      <c r="C57" s="22">
        <v>1877</v>
      </c>
      <c r="D57" s="23" t="s">
        <v>132</v>
      </c>
      <c r="E57" s="22" t="s">
        <v>21</v>
      </c>
      <c r="F57" s="22" t="s">
        <v>141</v>
      </c>
      <c r="G57" s="24" t="s">
        <v>32</v>
      </c>
      <c r="H57" s="25">
        <v>1</v>
      </c>
      <c r="I57" s="24" t="s">
        <v>33</v>
      </c>
      <c r="J57" s="43" t="str">
        <f t="shared" si="0"/>
        <v>EFECTIVA 
(Eficaz en lucha)</v>
      </c>
      <c r="M57" s="16"/>
      <c r="N57" s="5"/>
      <c r="O57" s="5"/>
      <c r="P57" s="5"/>
      <c r="Q57" s="5"/>
      <c r="R57" s="5"/>
      <c r="S57" s="5"/>
      <c r="T57" s="5"/>
      <c r="U57" s="5"/>
      <c r="V57" s="5"/>
      <c r="W57" s="5"/>
      <c r="X57" s="5"/>
      <c r="Y57" s="5"/>
      <c r="Z57" s="5"/>
      <c r="AA57" s="5"/>
    </row>
    <row r="58" spans="2:27" ht="290" x14ac:dyDescent="0.35">
      <c r="B58" s="21">
        <v>1270</v>
      </c>
      <c r="C58" s="22">
        <v>1902</v>
      </c>
      <c r="D58" s="23" t="s">
        <v>142</v>
      </c>
      <c r="E58" s="22" t="s">
        <v>21</v>
      </c>
      <c r="F58" s="22" t="s">
        <v>143</v>
      </c>
      <c r="G58" s="26" t="s">
        <v>144</v>
      </c>
      <c r="H58" s="25">
        <v>0.75</v>
      </c>
      <c r="I58" s="26" t="s">
        <v>145</v>
      </c>
      <c r="J58" s="43" t="str">
        <f t="shared" si="0"/>
        <v>EFECTIVA 
(Eficaz en lucha)</v>
      </c>
      <c r="M58" s="16"/>
      <c r="N58" s="5"/>
      <c r="O58" s="5"/>
      <c r="P58" s="5"/>
      <c r="Q58" s="5"/>
      <c r="R58" s="5"/>
      <c r="S58" s="5"/>
      <c r="T58" s="5"/>
      <c r="U58" s="5"/>
      <c r="V58" s="5"/>
      <c r="W58" s="5"/>
      <c r="X58" s="5"/>
      <c r="Y58" s="5"/>
      <c r="Z58" s="5"/>
      <c r="AA58" s="5"/>
    </row>
    <row r="59" spans="2:27" ht="290" x14ac:dyDescent="0.35">
      <c r="B59" s="21">
        <v>1271</v>
      </c>
      <c r="C59" s="22">
        <v>1903</v>
      </c>
      <c r="D59" s="23" t="s">
        <v>142</v>
      </c>
      <c r="E59" s="22" t="s">
        <v>21</v>
      </c>
      <c r="F59" s="22" t="s">
        <v>146</v>
      </c>
      <c r="G59" s="26" t="s">
        <v>147</v>
      </c>
      <c r="H59" s="25">
        <v>0.8</v>
      </c>
      <c r="I59" s="26" t="s">
        <v>148</v>
      </c>
      <c r="J59" s="43" t="str">
        <f t="shared" si="0"/>
        <v>EFECTIVA 
(Eficaz en lucha)</v>
      </c>
      <c r="M59" s="16"/>
      <c r="N59" s="5"/>
      <c r="O59" s="5"/>
      <c r="P59" s="5"/>
      <c r="Q59" s="5"/>
      <c r="R59" s="5"/>
      <c r="S59" s="5"/>
      <c r="T59" s="5"/>
      <c r="U59" s="5"/>
      <c r="V59" s="5"/>
      <c r="W59" s="5"/>
      <c r="X59" s="5"/>
      <c r="Y59" s="5"/>
      <c r="Z59" s="5"/>
      <c r="AA59" s="5"/>
    </row>
    <row r="60" spans="2:27" ht="348" x14ac:dyDescent="0.35">
      <c r="B60" s="21">
        <v>1273</v>
      </c>
      <c r="C60" s="22">
        <v>1906</v>
      </c>
      <c r="D60" s="23" t="s">
        <v>142</v>
      </c>
      <c r="E60" s="22" t="s">
        <v>21</v>
      </c>
      <c r="F60" s="22" t="s">
        <v>149</v>
      </c>
      <c r="G60" s="26" t="s">
        <v>150</v>
      </c>
      <c r="H60" s="25">
        <v>1</v>
      </c>
      <c r="I60" s="26" t="s">
        <v>151</v>
      </c>
      <c r="J60" s="43" t="str">
        <f t="shared" si="0"/>
        <v>EFECTIVA 
(Eficaz en lucha)</v>
      </c>
      <c r="M60" s="16"/>
      <c r="N60" s="5"/>
      <c r="O60" s="5"/>
      <c r="P60" s="5"/>
      <c r="Q60" s="5"/>
      <c r="R60" s="5"/>
      <c r="S60" s="5"/>
      <c r="T60" s="5"/>
      <c r="U60" s="5"/>
      <c r="V60" s="5"/>
      <c r="W60" s="5"/>
      <c r="X60" s="5"/>
      <c r="Y60" s="5"/>
      <c r="Z60" s="5"/>
      <c r="AA60" s="5"/>
    </row>
    <row r="61" spans="2:27" ht="217.5" x14ac:dyDescent="0.35">
      <c r="B61" s="21">
        <v>1274</v>
      </c>
      <c r="C61" s="22">
        <v>1907</v>
      </c>
      <c r="D61" s="23" t="s">
        <v>142</v>
      </c>
      <c r="E61" s="22" t="s">
        <v>21</v>
      </c>
      <c r="F61" s="22" t="s">
        <v>152</v>
      </c>
      <c r="G61" s="26" t="s">
        <v>153</v>
      </c>
      <c r="H61" s="25">
        <v>1</v>
      </c>
      <c r="I61" s="26" t="s">
        <v>154</v>
      </c>
      <c r="J61" s="43" t="str">
        <f t="shared" si="0"/>
        <v>EFECTIVA 
(Eficaz en lucha)</v>
      </c>
      <c r="M61" s="16"/>
      <c r="N61" s="5"/>
      <c r="O61" s="5"/>
      <c r="P61" s="5"/>
      <c r="Q61" s="5"/>
      <c r="R61" s="5"/>
      <c r="S61" s="5"/>
      <c r="T61" s="5"/>
      <c r="U61" s="5"/>
      <c r="V61" s="5"/>
      <c r="W61" s="5"/>
      <c r="X61" s="5"/>
      <c r="Y61" s="5"/>
      <c r="Z61" s="5"/>
      <c r="AA61" s="5"/>
    </row>
    <row r="62" spans="2:27" ht="217.5" x14ac:dyDescent="0.35">
      <c r="B62" s="21">
        <v>1274</v>
      </c>
      <c r="C62" s="22">
        <v>1908</v>
      </c>
      <c r="D62" s="23" t="s">
        <v>142</v>
      </c>
      <c r="E62" s="22" t="s">
        <v>21</v>
      </c>
      <c r="F62" s="22" t="s">
        <v>152</v>
      </c>
      <c r="G62" s="26" t="s">
        <v>153</v>
      </c>
      <c r="H62" s="25">
        <v>1</v>
      </c>
      <c r="I62" s="26" t="s">
        <v>154</v>
      </c>
      <c r="J62" s="43" t="str">
        <f t="shared" si="0"/>
        <v>EFECTIVA 
(Eficaz en lucha)</v>
      </c>
      <c r="M62" s="16"/>
      <c r="N62" s="5"/>
      <c r="O62" s="5"/>
      <c r="P62" s="5"/>
      <c r="Q62" s="5"/>
      <c r="R62" s="5"/>
      <c r="S62" s="5"/>
      <c r="T62" s="5"/>
      <c r="U62" s="5"/>
      <c r="V62" s="5"/>
      <c r="W62" s="5"/>
      <c r="X62" s="5"/>
      <c r="Y62" s="5"/>
      <c r="Z62" s="5"/>
      <c r="AA62" s="5"/>
    </row>
    <row r="63" spans="2:27" ht="217.5" x14ac:dyDescent="0.35">
      <c r="B63" s="21">
        <v>1275</v>
      </c>
      <c r="C63" s="22">
        <v>1909</v>
      </c>
      <c r="D63" s="23" t="s">
        <v>142</v>
      </c>
      <c r="E63" s="22" t="s">
        <v>21</v>
      </c>
      <c r="F63" s="22" t="s">
        <v>155</v>
      </c>
      <c r="G63" s="26" t="s">
        <v>156</v>
      </c>
      <c r="H63" s="25">
        <v>1</v>
      </c>
      <c r="I63" s="26" t="s">
        <v>157</v>
      </c>
      <c r="J63" s="43" t="str">
        <f t="shared" si="0"/>
        <v>EFECTIVA 
(Eficaz en lucha)</v>
      </c>
      <c r="M63" s="16"/>
      <c r="N63" s="5"/>
      <c r="O63" s="5"/>
      <c r="P63" s="5"/>
      <c r="Q63" s="5"/>
      <c r="R63" s="5"/>
      <c r="S63" s="5"/>
      <c r="T63" s="5"/>
      <c r="U63" s="5"/>
      <c r="V63" s="5"/>
      <c r="W63" s="5"/>
      <c r="X63" s="5"/>
      <c r="Y63" s="5"/>
      <c r="Z63" s="5"/>
      <c r="AA63" s="5"/>
    </row>
    <row r="64" spans="2:27" ht="217.5" x14ac:dyDescent="0.35">
      <c r="B64" s="21">
        <v>1275</v>
      </c>
      <c r="C64" s="22">
        <v>1910</v>
      </c>
      <c r="D64" s="23" t="s">
        <v>142</v>
      </c>
      <c r="E64" s="22" t="s">
        <v>21</v>
      </c>
      <c r="F64" s="22" t="s">
        <v>155</v>
      </c>
      <c r="G64" s="26" t="s">
        <v>156</v>
      </c>
      <c r="H64" s="25">
        <v>1</v>
      </c>
      <c r="I64" s="26" t="s">
        <v>157</v>
      </c>
      <c r="J64" s="43" t="str">
        <f t="shared" si="0"/>
        <v>EFECTIVA 
(Eficaz en lucha)</v>
      </c>
      <c r="M64" s="16"/>
      <c r="N64" s="5"/>
      <c r="O64" s="5"/>
      <c r="P64" s="5"/>
      <c r="Q64" s="5"/>
      <c r="R64" s="5"/>
      <c r="S64" s="5"/>
      <c r="T64" s="5"/>
      <c r="U64" s="5"/>
      <c r="V64" s="5"/>
      <c r="W64" s="5"/>
      <c r="X64" s="5"/>
      <c r="Y64" s="5"/>
      <c r="Z64" s="5"/>
      <c r="AA64" s="5"/>
    </row>
    <row r="65" spans="2:27" ht="217.5" x14ac:dyDescent="0.35">
      <c r="B65" s="21">
        <v>1276</v>
      </c>
      <c r="C65" s="22">
        <v>1911</v>
      </c>
      <c r="D65" s="23" t="s">
        <v>142</v>
      </c>
      <c r="E65" s="22" t="s">
        <v>21</v>
      </c>
      <c r="F65" s="22" t="s">
        <v>158</v>
      </c>
      <c r="G65" s="26" t="s">
        <v>159</v>
      </c>
      <c r="H65" s="25">
        <v>1</v>
      </c>
      <c r="I65" s="26" t="s">
        <v>160</v>
      </c>
      <c r="J65" s="27" t="str">
        <f t="shared" si="0"/>
        <v>EFECTIVA 
(Eficaz en lucha)</v>
      </c>
      <c r="M65" s="16"/>
      <c r="N65" s="5"/>
      <c r="O65" s="5"/>
      <c r="P65" s="5"/>
      <c r="Q65" s="5"/>
      <c r="R65" s="5"/>
      <c r="S65" s="5"/>
      <c r="T65" s="5"/>
      <c r="U65" s="5"/>
      <c r="V65" s="5"/>
      <c r="W65" s="5"/>
      <c r="X65" s="5"/>
      <c r="Y65" s="5"/>
      <c r="Z65" s="5"/>
      <c r="AA65" s="5"/>
    </row>
    <row r="66" spans="2:27" ht="217.5" x14ac:dyDescent="0.35">
      <c r="B66" s="21">
        <v>1276</v>
      </c>
      <c r="C66" s="22">
        <v>1912</v>
      </c>
      <c r="D66" s="23" t="s">
        <v>142</v>
      </c>
      <c r="E66" s="22" t="s">
        <v>21</v>
      </c>
      <c r="F66" s="22" t="s">
        <v>158</v>
      </c>
      <c r="G66" s="26" t="s">
        <v>159</v>
      </c>
      <c r="H66" s="25">
        <v>1</v>
      </c>
      <c r="I66" s="26" t="s">
        <v>160</v>
      </c>
      <c r="J66" s="27" t="str">
        <f t="shared" si="0"/>
        <v>EFECTIVA 
(Eficaz en lucha)</v>
      </c>
      <c r="M66" s="16"/>
      <c r="N66" s="5"/>
      <c r="O66" s="5"/>
      <c r="P66" s="5"/>
      <c r="Q66" s="5"/>
      <c r="R66" s="5"/>
      <c r="S66" s="5"/>
      <c r="T66" s="5"/>
      <c r="U66" s="5"/>
      <c r="V66" s="5"/>
      <c r="W66" s="5"/>
      <c r="X66" s="5"/>
      <c r="Y66" s="5"/>
      <c r="Z66" s="5"/>
      <c r="AA66" s="5"/>
    </row>
    <row r="67" spans="2:27" ht="217.5" x14ac:dyDescent="0.35">
      <c r="B67" s="21">
        <v>1276</v>
      </c>
      <c r="C67" s="22">
        <v>1913</v>
      </c>
      <c r="D67" s="23" t="s">
        <v>142</v>
      </c>
      <c r="E67" s="22" t="s">
        <v>21</v>
      </c>
      <c r="F67" s="22" t="s">
        <v>158</v>
      </c>
      <c r="G67" s="26" t="s">
        <v>159</v>
      </c>
      <c r="H67" s="25">
        <v>1</v>
      </c>
      <c r="I67" s="26" t="s">
        <v>160</v>
      </c>
      <c r="J67" s="27" t="str">
        <f t="shared" si="0"/>
        <v>EFECTIVA 
(Eficaz en lucha)</v>
      </c>
      <c r="M67" s="16"/>
      <c r="N67" s="5"/>
      <c r="O67" s="5"/>
      <c r="P67" s="5"/>
      <c r="Q67" s="5"/>
      <c r="R67" s="5"/>
      <c r="S67" s="5"/>
      <c r="T67" s="5"/>
      <c r="U67" s="5"/>
      <c r="V67" s="5"/>
      <c r="W67" s="5"/>
      <c r="X67" s="5"/>
      <c r="Y67" s="5"/>
      <c r="Z67" s="5"/>
      <c r="AA67" s="5"/>
    </row>
    <row r="68" spans="2:27" ht="409.5" x14ac:dyDescent="0.35">
      <c r="B68" s="21">
        <v>1277</v>
      </c>
      <c r="C68" s="22">
        <v>1914</v>
      </c>
      <c r="D68" s="23" t="s">
        <v>142</v>
      </c>
      <c r="E68" s="22" t="s">
        <v>21</v>
      </c>
      <c r="F68" s="22" t="s">
        <v>161</v>
      </c>
      <c r="G68" s="26" t="s">
        <v>162</v>
      </c>
      <c r="H68" s="25">
        <v>1</v>
      </c>
      <c r="I68" s="26" t="s">
        <v>138</v>
      </c>
      <c r="J68" s="27" t="str">
        <f t="shared" si="0"/>
        <v>EFECTIVA 
(Eficaz en lucha)</v>
      </c>
      <c r="M68" s="16"/>
      <c r="N68" s="5"/>
      <c r="O68" s="5"/>
      <c r="P68" s="5"/>
      <c r="Q68" s="5"/>
      <c r="R68" s="5"/>
      <c r="S68" s="5"/>
      <c r="T68" s="5"/>
      <c r="U68" s="5"/>
      <c r="V68" s="5"/>
      <c r="W68" s="5"/>
      <c r="X68" s="5"/>
      <c r="Y68" s="5"/>
      <c r="Z68" s="5"/>
      <c r="AA68" s="5"/>
    </row>
    <row r="69" spans="2:27" ht="409.5" x14ac:dyDescent="0.35">
      <c r="B69" s="21">
        <v>1278</v>
      </c>
      <c r="C69" s="22">
        <v>1917</v>
      </c>
      <c r="D69" s="23" t="s">
        <v>142</v>
      </c>
      <c r="E69" s="22" t="s">
        <v>21</v>
      </c>
      <c r="F69" s="22" t="s">
        <v>163</v>
      </c>
      <c r="G69" s="26" t="s">
        <v>164</v>
      </c>
      <c r="H69" s="25">
        <v>1</v>
      </c>
      <c r="I69" s="26" t="s">
        <v>165</v>
      </c>
      <c r="J69" s="27" t="str">
        <f t="shared" si="0"/>
        <v>EFECTIVA 
(Eficaz en lucha)</v>
      </c>
      <c r="M69" s="16"/>
      <c r="N69" s="5"/>
      <c r="O69" s="5"/>
      <c r="P69" s="5"/>
      <c r="Q69" s="5"/>
      <c r="R69" s="5"/>
      <c r="S69" s="5"/>
      <c r="T69" s="5"/>
      <c r="U69" s="5"/>
      <c r="V69" s="5"/>
      <c r="W69" s="5"/>
      <c r="X69" s="5"/>
      <c r="Y69" s="5"/>
      <c r="Z69" s="5"/>
      <c r="AA69" s="5"/>
    </row>
    <row r="70" spans="2:27" ht="409.5" x14ac:dyDescent="0.35">
      <c r="B70" s="21">
        <v>1280</v>
      </c>
      <c r="C70" s="22">
        <v>1920</v>
      </c>
      <c r="D70" s="23" t="s">
        <v>142</v>
      </c>
      <c r="E70" s="22" t="s">
        <v>21</v>
      </c>
      <c r="F70" s="22" t="s">
        <v>166</v>
      </c>
      <c r="G70" s="26" t="s">
        <v>167</v>
      </c>
      <c r="H70" s="25">
        <v>1</v>
      </c>
      <c r="I70" s="26" t="s">
        <v>168</v>
      </c>
      <c r="J70" s="27" t="str">
        <f t="shared" si="0"/>
        <v>EFECTIVA 
(Eficaz en lucha)</v>
      </c>
      <c r="M70" s="16"/>
      <c r="N70" s="5"/>
      <c r="O70" s="5"/>
      <c r="P70" s="5"/>
      <c r="Q70" s="5"/>
      <c r="R70" s="5"/>
      <c r="S70" s="5"/>
      <c r="T70" s="5"/>
      <c r="U70" s="5"/>
      <c r="V70" s="5"/>
      <c r="W70" s="5"/>
      <c r="X70" s="5"/>
      <c r="Y70" s="5"/>
      <c r="Z70" s="5"/>
      <c r="AA70" s="5"/>
    </row>
    <row r="71" spans="2:27" ht="409.5" x14ac:dyDescent="0.35">
      <c r="B71" s="21">
        <v>1280</v>
      </c>
      <c r="C71" s="22">
        <v>1921</v>
      </c>
      <c r="D71" s="23" t="s">
        <v>142</v>
      </c>
      <c r="E71" s="22" t="s">
        <v>169</v>
      </c>
      <c r="F71" s="22" t="s">
        <v>166</v>
      </c>
      <c r="G71" s="26" t="s">
        <v>167</v>
      </c>
      <c r="H71" s="25">
        <v>1</v>
      </c>
      <c r="I71" s="26" t="s">
        <v>168</v>
      </c>
      <c r="J71" s="27" t="str">
        <f t="shared" si="0"/>
        <v>EFECTIVA 
(Eficaz en lucha)</v>
      </c>
      <c r="M71" s="16"/>
      <c r="N71" s="5"/>
      <c r="O71" s="5"/>
      <c r="P71" s="5"/>
      <c r="Q71" s="5"/>
      <c r="R71" s="5"/>
      <c r="S71" s="5"/>
      <c r="T71" s="5"/>
      <c r="U71" s="5"/>
      <c r="V71" s="5"/>
      <c r="W71" s="5"/>
      <c r="X71" s="5"/>
      <c r="Y71" s="5"/>
      <c r="Z71" s="5"/>
      <c r="AA71" s="5"/>
    </row>
    <row r="72" spans="2:27" ht="409.5" x14ac:dyDescent="0.35">
      <c r="B72" s="21">
        <v>1280</v>
      </c>
      <c r="C72" s="22">
        <v>1922</v>
      </c>
      <c r="D72" s="23" t="s">
        <v>142</v>
      </c>
      <c r="E72" s="22" t="s">
        <v>170</v>
      </c>
      <c r="F72" s="22" t="s">
        <v>166</v>
      </c>
      <c r="G72" s="26" t="s">
        <v>167</v>
      </c>
      <c r="H72" s="25">
        <v>1</v>
      </c>
      <c r="I72" s="26" t="s">
        <v>168</v>
      </c>
      <c r="J72" s="27" t="str">
        <f t="shared" si="0"/>
        <v>EFECTIVA 
(Eficaz en lucha)</v>
      </c>
      <c r="M72" s="16"/>
      <c r="N72" s="5"/>
      <c r="O72" s="5"/>
      <c r="P72" s="5"/>
      <c r="Q72" s="5"/>
      <c r="R72" s="5"/>
      <c r="S72" s="5"/>
      <c r="T72" s="5"/>
      <c r="U72" s="5"/>
      <c r="V72" s="5"/>
      <c r="W72" s="5"/>
      <c r="X72" s="5"/>
      <c r="Y72" s="5"/>
      <c r="Z72" s="5"/>
      <c r="AA72" s="5"/>
    </row>
    <row r="73" spans="2:27" ht="409.5" x14ac:dyDescent="0.35">
      <c r="B73" s="21">
        <v>1278</v>
      </c>
      <c r="C73" s="22">
        <v>1923</v>
      </c>
      <c r="D73" s="23" t="s">
        <v>142</v>
      </c>
      <c r="E73" s="22" t="s">
        <v>171</v>
      </c>
      <c r="F73" s="22" t="s">
        <v>163</v>
      </c>
      <c r="G73" s="26" t="s">
        <v>172</v>
      </c>
      <c r="H73" s="25">
        <v>1</v>
      </c>
      <c r="I73" s="26" t="s">
        <v>165</v>
      </c>
      <c r="J73" s="27" t="str">
        <f t="shared" si="0"/>
        <v>EFECTIVA 
(Eficaz en lucha)</v>
      </c>
      <c r="M73" s="16"/>
      <c r="N73" s="5"/>
      <c r="O73" s="5"/>
      <c r="P73" s="5"/>
      <c r="Q73" s="5"/>
      <c r="R73" s="5"/>
      <c r="S73" s="5"/>
      <c r="T73" s="5"/>
      <c r="U73" s="5"/>
      <c r="V73" s="5"/>
      <c r="W73" s="5"/>
      <c r="X73" s="5"/>
      <c r="Y73" s="5"/>
      <c r="Z73" s="5"/>
      <c r="AA73" s="5"/>
    </row>
    <row r="74" spans="2:27" ht="409.5" x14ac:dyDescent="0.35">
      <c r="B74" s="21">
        <v>1278</v>
      </c>
      <c r="C74" s="22">
        <v>1924</v>
      </c>
      <c r="D74" s="23" t="s">
        <v>142</v>
      </c>
      <c r="E74" s="22" t="s">
        <v>173</v>
      </c>
      <c r="F74" s="22" t="s">
        <v>163</v>
      </c>
      <c r="G74" s="26" t="s">
        <v>174</v>
      </c>
      <c r="H74" s="25">
        <v>0.8</v>
      </c>
      <c r="I74" s="26" t="s">
        <v>165</v>
      </c>
      <c r="J74" s="27" t="str">
        <f t="shared" si="0"/>
        <v>EFECTIVA 
(Eficaz en lucha)</v>
      </c>
      <c r="M74" s="16"/>
      <c r="N74" s="5"/>
      <c r="O74" s="5"/>
      <c r="P74" s="5"/>
      <c r="Q74" s="5"/>
      <c r="R74" s="5"/>
      <c r="S74" s="5"/>
      <c r="T74" s="5"/>
      <c r="U74" s="5"/>
      <c r="V74" s="5"/>
      <c r="W74" s="5"/>
      <c r="X74" s="5"/>
      <c r="Y74" s="5"/>
      <c r="Z74" s="5"/>
      <c r="AA74" s="5"/>
    </row>
    <row r="75" spans="2:27" ht="203" x14ac:dyDescent="0.35">
      <c r="B75" s="21">
        <v>1281</v>
      </c>
      <c r="C75" s="22">
        <v>1925</v>
      </c>
      <c r="D75" s="23" t="s">
        <v>142</v>
      </c>
      <c r="E75" s="22" t="s">
        <v>16</v>
      </c>
      <c r="F75" s="22" t="s">
        <v>175</v>
      </c>
      <c r="G75" s="26" t="s">
        <v>176</v>
      </c>
      <c r="H75" s="25">
        <v>1</v>
      </c>
      <c r="I75" s="26" t="s">
        <v>177</v>
      </c>
      <c r="J75" s="27" t="str">
        <f t="shared" si="0"/>
        <v>EFECTIVA 
(Eficaz en lucha)</v>
      </c>
      <c r="M75" s="16"/>
      <c r="N75" s="5"/>
      <c r="O75" s="5"/>
      <c r="P75" s="5"/>
      <c r="Q75" s="5"/>
      <c r="R75" s="5"/>
      <c r="S75" s="5"/>
      <c r="T75" s="5"/>
      <c r="U75" s="5"/>
      <c r="V75" s="5"/>
      <c r="W75" s="5"/>
      <c r="X75" s="5"/>
      <c r="Y75" s="5"/>
      <c r="Z75" s="5"/>
      <c r="AA75" s="5"/>
    </row>
    <row r="76" spans="2:27" ht="203" x14ac:dyDescent="0.35">
      <c r="B76" s="21">
        <v>1282</v>
      </c>
      <c r="C76" s="22">
        <v>1926</v>
      </c>
      <c r="D76" s="23" t="s">
        <v>142</v>
      </c>
      <c r="E76" s="22" t="s">
        <v>21</v>
      </c>
      <c r="F76" s="22" t="s">
        <v>178</v>
      </c>
      <c r="G76" s="26" t="s">
        <v>179</v>
      </c>
      <c r="H76" s="25">
        <v>1</v>
      </c>
      <c r="I76" s="26" t="s">
        <v>180</v>
      </c>
      <c r="J76" s="27" t="str">
        <f t="shared" si="0"/>
        <v>EFECTIVA 
(Eficaz en lucha)</v>
      </c>
      <c r="M76" s="16"/>
      <c r="N76" s="5"/>
      <c r="O76" s="5"/>
      <c r="P76" s="5"/>
      <c r="Q76" s="5"/>
      <c r="R76" s="5"/>
      <c r="S76" s="5"/>
      <c r="T76" s="5"/>
      <c r="U76" s="5"/>
      <c r="V76" s="5"/>
      <c r="W76" s="5"/>
      <c r="X76" s="5"/>
      <c r="Y76" s="5"/>
      <c r="Z76" s="5"/>
      <c r="AA76" s="5"/>
    </row>
    <row r="77" spans="2:27" ht="203" x14ac:dyDescent="0.35">
      <c r="B77" s="21">
        <v>1283</v>
      </c>
      <c r="C77" s="22">
        <v>1927</v>
      </c>
      <c r="D77" s="23" t="s">
        <v>142</v>
      </c>
      <c r="E77" s="22" t="s">
        <v>21</v>
      </c>
      <c r="F77" s="22" t="s">
        <v>181</v>
      </c>
      <c r="G77" s="26" t="s">
        <v>182</v>
      </c>
      <c r="H77" s="25">
        <v>0.8</v>
      </c>
      <c r="I77" s="26" t="s">
        <v>183</v>
      </c>
      <c r="J77" s="27" t="str">
        <f t="shared" si="0"/>
        <v>EFECTIVA 
(Eficaz en lucha)</v>
      </c>
      <c r="M77" s="16"/>
      <c r="N77" s="5"/>
      <c r="O77" s="5"/>
      <c r="P77" s="5"/>
      <c r="Q77" s="5"/>
      <c r="R77" s="5"/>
      <c r="S77" s="5"/>
      <c r="T77" s="5"/>
      <c r="U77" s="5"/>
      <c r="V77" s="5"/>
      <c r="W77" s="5"/>
      <c r="X77" s="5"/>
      <c r="Y77" s="5"/>
      <c r="Z77" s="5"/>
      <c r="AA77" s="5"/>
    </row>
    <row r="78" spans="2:27" ht="409.5" x14ac:dyDescent="0.35">
      <c r="B78" s="21">
        <v>1284</v>
      </c>
      <c r="C78" s="22">
        <v>1928</v>
      </c>
      <c r="D78" s="23" t="s">
        <v>142</v>
      </c>
      <c r="E78" s="22" t="s">
        <v>21</v>
      </c>
      <c r="F78" s="22" t="s">
        <v>184</v>
      </c>
      <c r="G78" s="26" t="s">
        <v>185</v>
      </c>
      <c r="H78" s="25">
        <v>0.8</v>
      </c>
      <c r="I78" s="26" t="s">
        <v>186</v>
      </c>
      <c r="J78" s="27" t="str">
        <f t="shared" si="0"/>
        <v>EFECTIVA 
(Eficaz en lucha)</v>
      </c>
      <c r="M78" s="16"/>
      <c r="N78" s="5"/>
      <c r="O78" s="5"/>
      <c r="P78" s="5"/>
      <c r="Q78" s="5"/>
      <c r="R78" s="5"/>
      <c r="S78" s="5"/>
      <c r="T78" s="5"/>
      <c r="U78" s="5"/>
      <c r="V78" s="5"/>
      <c r="W78" s="5"/>
      <c r="X78" s="5"/>
      <c r="Y78" s="5"/>
      <c r="Z78" s="5"/>
      <c r="AA78" s="5"/>
    </row>
    <row r="79" spans="2:27" ht="409.5" x14ac:dyDescent="0.35">
      <c r="B79" s="21">
        <v>919</v>
      </c>
      <c r="C79" s="22">
        <v>1357</v>
      </c>
      <c r="D79" s="23" t="s">
        <v>187</v>
      </c>
      <c r="E79" s="22" t="s">
        <v>16</v>
      </c>
      <c r="F79" s="22" t="s">
        <v>188</v>
      </c>
      <c r="G79" s="26" t="s">
        <v>189</v>
      </c>
      <c r="H79" s="25">
        <v>1</v>
      </c>
      <c r="I79" s="26" t="s">
        <v>190</v>
      </c>
      <c r="J79" s="27" t="str">
        <f t="shared" si="0"/>
        <v>EFECTIVA 
(Eficaz en lucha)</v>
      </c>
      <c r="M79" s="16"/>
      <c r="N79" s="5"/>
      <c r="O79" s="5"/>
      <c r="P79" s="5"/>
      <c r="Q79" s="5"/>
      <c r="R79" s="5"/>
      <c r="S79" s="5"/>
      <c r="T79" s="5"/>
      <c r="U79" s="5"/>
      <c r="V79" s="5"/>
      <c r="W79" s="5"/>
      <c r="X79" s="5"/>
      <c r="Y79" s="5"/>
      <c r="Z79" s="5"/>
      <c r="AA79" s="5"/>
    </row>
    <row r="80" spans="2:27" ht="409.5" x14ac:dyDescent="0.35">
      <c r="B80" s="21">
        <v>1308</v>
      </c>
      <c r="C80" s="22">
        <v>1969</v>
      </c>
      <c r="D80" s="23" t="s">
        <v>191</v>
      </c>
      <c r="E80" s="22" t="s">
        <v>16</v>
      </c>
      <c r="F80" s="22" t="s">
        <v>192</v>
      </c>
      <c r="G80" s="26" t="s">
        <v>193</v>
      </c>
      <c r="H80" s="25">
        <v>1</v>
      </c>
      <c r="I80" s="26" t="s">
        <v>190</v>
      </c>
      <c r="J80" s="44" t="str">
        <f t="shared" si="0"/>
        <v>EFECTIVA 
(Eficaz en lucha)</v>
      </c>
      <c r="M80" s="16"/>
      <c r="N80" s="5"/>
      <c r="O80" s="5"/>
      <c r="P80" s="5"/>
      <c r="Q80" s="5"/>
      <c r="R80" s="5"/>
      <c r="S80" s="5"/>
      <c r="T80" s="5"/>
      <c r="U80" s="5"/>
      <c r="V80" s="5"/>
      <c r="W80" s="5"/>
      <c r="X80" s="5"/>
      <c r="Y80" s="5"/>
      <c r="Z80" s="5"/>
      <c r="AA80" s="5"/>
    </row>
  </sheetData>
  <sheetProtection algorithmName="SHA-512" hashValue="RZYKPt5YjBgc8TFnkqE4kL4yy8NgjNsX1o1U9UO/rb7aT3CEbBmUr6sQ60HjI15HCgy/hG98MXsgsOzH9Cl/fQ==" saltValue="lYZmAXr6FF2pEEzFpZK+ZA==" spinCount="100000" sheet="1" formatCells="0" formatColumns="0" formatRows="0" insertRows="0" insertHyperlinks="0" deleteRows="0" sort="0" autoFilter="0" pivotTables="0"/>
  <protectedRanges>
    <protectedRange algorithmName="SHA-512" hashValue="U3Kd7rsYedx75vU7UBpsvIYZJJdb6jtdSiocj0RItUi7aheWxJraE+KAAif+nIKMo3913wwnYk7is4XgTIG5Kw==" saltValue="/0NgEoAyOmhqhkkspAhORA==" spinCount="100000" sqref="J8:J79" name="Rango1"/>
  </protectedRanges>
  <autoFilter ref="B7:J80" xr:uid="{F79EB100-2FC4-4FCE-AC62-E747A894F720}"/>
  <mergeCells count="6">
    <mergeCell ref="I2:J2"/>
    <mergeCell ref="I3:J3"/>
    <mergeCell ref="I4:J4"/>
    <mergeCell ref="B2:C4"/>
    <mergeCell ref="D3:H4"/>
    <mergeCell ref="D2:H2"/>
  </mergeCells>
  <conditionalFormatting sqref="J8:J80">
    <cfRule type="containsText" dxfId="2" priority="1" operator="containsText" text="EFECTIVA (Eficaz en lucha)">
      <formula>NOT(ISERROR(SEARCH("EFECTIVA (Eficaz en lucha)",J8)))</formula>
    </cfRule>
    <cfRule type="containsText" dxfId="1" priority="2" operator="containsText" text="EFECTIVA (Eficaz en lucha)">
      <formula>NOT(ISERROR(SEARCH("EFECTIVA (Eficaz en lucha)",J8)))</formula>
    </cfRule>
    <cfRule type="containsText" dxfId="0" priority="3" operator="containsText" text="EFECTIVA  (Eficaz en lucha)">
      <formula>NOT(ISERROR(SEARCH("EFECTIVA  (Eficaz en lucha)",J8)))</formula>
    </cfRule>
  </conditionalFormatting>
  <pageMargins left="0.7" right="0.7" top="0.75" bottom="0.75" header="0.3" footer="0.3"/>
  <pageSetup scale="59" fitToHeight="0" orientation="landscape"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F2B195-DE9D-48E1-A1BB-30432533FD3C}">
  <sheetPr>
    <pageSetUpPr fitToPage="1"/>
  </sheetPr>
  <dimension ref="B1:D13"/>
  <sheetViews>
    <sheetView topLeftCell="B1" workbookViewId="0">
      <selection activeCell="C12" sqref="C12"/>
    </sheetView>
  </sheetViews>
  <sheetFormatPr baseColWidth="10" defaultColWidth="0" defaultRowHeight="14.5" zeroHeight="1" x14ac:dyDescent="0.35"/>
  <cols>
    <col min="1" max="1" width="11.453125" style="4" hidden="1" customWidth="1"/>
    <col min="2" max="2" width="45.7265625" style="11" bestFit="1" customWidth="1"/>
    <col min="3" max="3" width="75" style="4" customWidth="1"/>
    <col min="4" max="4" width="7.54296875" style="4" customWidth="1"/>
    <col min="5" max="16384" width="11.453125" style="4" hidden="1"/>
  </cols>
  <sheetData>
    <row r="1" spans="2:3" x14ac:dyDescent="0.35">
      <c r="B1" s="42" t="s">
        <v>194</v>
      </c>
      <c r="C1" s="42"/>
    </row>
    <row r="2" spans="2:3" x14ac:dyDescent="0.35">
      <c r="B2" s="10"/>
      <c r="C2" s="10"/>
    </row>
    <row r="3" spans="2:3" ht="15.75" customHeight="1" x14ac:dyDescent="0.35">
      <c r="B3" s="12" t="s">
        <v>195</v>
      </c>
      <c r="C3" s="13" t="s">
        <v>196</v>
      </c>
    </row>
    <row r="4" spans="2:3" x14ac:dyDescent="0.35">
      <c r="B4" s="12" t="s">
        <v>197</v>
      </c>
      <c r="C4" s="13" t="s">
        <v>198</v>
      </c>
    </row>
    <row r="5" spans="2:3" x14ac:dyDescent="0.35">
      <c r="B5" s="12" t="s">
        <v>199</v>
      </c>
      <c r="C5" s="13" t="s">
        <v>200</v>
      </c>
    </row>
    <row r="6" spans="2:3" x14ac:dyDescent="0.35">
      <c r="B6" s="12" t="s">
        <v>201</v>
      </c>
      <c r="C6" s="13" t="s">
        <v>202</v>
      </c>
    </row>
    <row r="7" spans="2:3" x14ac:dyDescent="0.35">
      <c r="B7" s="12" t="s">
        <v>203</v>
      </c>
      <c r="C7" s="13" t="s">
        <v>204</v>
      </c>
    </row>
    <row r="8" spans="2:3" x14ac:dyDescent="0.35">
      <c r="B8" s="12" t="s">
        <v>205</v>
      </c>
      <c r="C8" s="13" t="s">
        <v>206</v>
      </c>
    </row>
    <row r="9" spans="2:3" ht="38.25" customHeight="1" x14ac:dyDescent="0.35">
      <c r="B9" s="12" t="s">
        <v>207</v>
      </c>
      <c r="C9" s="13" t="s">
        <v>208</v>
      </c>
    </row>
    <row r="10" spans="2:3" x14ac:dyDescent="0.35">
      <c r="B10" s="12" t="s">
        <v>209</v>
      </c>
      <c r="C10" s="13" t="s">
        <v>210</v>
      </c>
    </row>
    <row r="11" spans="2:3" x14ac:dyDescent="0.35">
      <c r="B11" s="12" t="s">
        <v>211</v>
      </c>
      <c r="C11" s="13" t="s">
        <v>212</v>
      </c>
    </row>
    <row r="12" spans="2:3" ht="142.5" customHeight="1" x14ac:dyDescent="0.35">
      <c r="B12" s="12" t="s">
        <v>213</v>
      </c>
      <c r="C12" s="13" t="s">
        <v>214</v>
      </c>
    </row>
    <row r="13" spans="2:3" x14ac:dyDescent="0.35">
      <c r="B13" s="4"/>
    </row>
  </sheetData>
  <mergeCells count="1">
    <mergeCell ref="B1:C1"/>
  </mergeCells>
  <pageMargins left="0.70866141732283472" right="0.70866141732283472" top="0.74803149606299213" bottom="0.74803149606299213" header="0.31496062992125984" footer="0.31496062992125984"/>
  <pageSetup scale="9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PT-Efectividad_PM</vt:lpstr>
      <vt:lpstr>Instructivo</vt:lpstr>
      <vt:lpstr>'PT-Efectividad_PM'!Área_de_impresión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ANYI PAOLA CASTILLO AVENDANO</dc:creator>
  <cp:keywords/>
  <dc:description/>
  <cp:lastModifiedBy>Gustavo Adolfo Beltran Sabogal</cp:lastModifiedBy>
  <cp:revision/>
  <dcterms:created xsi:type="dcterms:W3CDTF">2024-05-08T14:47:20Z</dcterms:created>
  <dcterms:modified xsi:type="dcterms:W3CDTF">2025-11-19T16:01:52Z</dcterms:modified>
  <cp:category/>
  <cp:contentStatus/>
</cp:coreProperties>
</file>