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ll\Downloads\"/>
    </mc:Choice>
  </mc:AlternateContent>
  <xr:revisionPtr revIDLastSave="0" documentId="8_{8237D29E-97DC-4DC6-A520-5CDD363B7416}" xr6:coauthVersionLast="47" xr6:coauthVersionMax="47" xr10:uidLastSave="{00000000-0000-0000-0000-000000000000}"/>
  <bookViews>
    <workbookView xWindow="-120" yWindow="-120" windowWidth="20730" windowHeight="11040" xr2:uid="{00000000-000D-0000-FFFF-FFFF00000000}"/>
  </bookViews>
  <sheets>
    <sheet name="FORMULACION" sheetId="2" r:id="rId1"/>
  </sheets>
  <definedNames>
    <definedName name="_xlnm._FilterDatabase" localSheetId="0" hidden="1">FORMULACION!$A$8:$J$8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14" i="2"/>
  <c r="E15" i="2"/>
  <c r="E16" i="2"/>
  <c r="E17" i="2"/>
  <c r="E18" i="2"/>
  <c r="E19" i="2"/>
  <c r="E20" i="2"/>
  <c r="E22" i="2"/>
  <c r="E23" i="2"/>
  <c r="E25" i="2"/>
  <c r="E26" i="2"/>
  <c r="E27" i="2"/>
  <c r="E28" i="2"/>
  <c r="E29" i="2"/>
  <c r="E30" i="2"/>
  <c r="E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Dell</author>
  </authors>
  <commentList>
    <comment ref="A11" authorId="0" shapeId="0" xr:uid="{00000000-0006-0000-0000-00000100000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3" authorId="0" shapeId="0" xr:uid="{00000000-0006-0000-0000-000002000000}">
      <text>
        <r>
          <rPr>
            <sz val="9"/>
            <color indexed="81"/>
            <rFont val="Tahoma"/>
            <family val="2"/>
          </rPr>
          <t>La autorización de horas extras sólo se hará efectiva cuando sea estrictamente necesario.</t>
        </r>
      </text>
    </comment>
    <comment ref="A14" authorId="0" shapeId="0" xr:uid="{00000000-0006-0000-0000-000003000000}">
      <text>
        <r>
          <rPr>
            <sz val="9"/>
            <color indexed="81"/>
            <rFont val="Tahoma"/>
            <family val="2"/>
          </rPr>
          <t>Para el cumplimiento de la misión se preferirán los eventos o reuniones virtuales sobre las actividades que impliquen desplazamiento físico de los servidores públicos.</t>
        </r>
      </text>
    </comment>
    <comment ref="A15" authorId="0" shapeId="0" xr:uid="{00000000-0006-0000-0000-000004000000}">
      <text>
        <r>
          <rPr>
            <sz val="9"/>
            <color indexed="81"/>
            <rFont val="Tahoma"/>
            <family val="2"/>
          </rPr>
          <t>Sólo se reconocerán en dinero las vacaciones causadas y no disfrutadas en caso de retiro definitivo del servidor público; excepcionalmente y de manera motivada.</t>
        </r>
      </text>
    </comment>
    <comment ref="A16" authorId="0" shapeId="0" xr:uid="{00000000-0006-0000-0000-00000500000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7" authorId="0" shapeId="0" xr:uid="{00000000-0006-0000-0000-000006000000}">
      <text>
        <r>
          <rPr>
            <sz val="9"/>
            <color indexed="81"/>
            <rFont val="Tahoma"/>
            <family val="2"/>
          </rPr>
          <t>Se deberá considerar e integrar la oferta transversal de otros entes públicos del orden distrital o nacional, en especial la del DASCD.</t>
        </r>
      </text>
    </comment>
    <comment ref="A18" authorId="0" shapeId="0" xr:uid="{00000000-0006-0000-0000-00000700000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9" authorId="0" shapeId="0" xr:uid="{00000000-0006-0000-0000-000008000000}">
      <text>
        <r>
          <rPr>
            <sz val="9"/>
            <color indexed="81"/>
            <rFont val="Tahoma"/>
            <family val="2"/>
          </rPr>
          <t>Se prohíben recepciones, fiestas, agasajos, conmemoraciones o condecoraciones.</t>
        </r>
      </text>
    </comment>
    <comment ref="A20" authorId="0" shapeId="0" xr:uid="{00000000-0006-0000-0000-000009000000}">
      <text>
        <r>
          <rPr>
            <sz val="9"/>
            <color indexed="81"/>
            <rFont val="Tahoma"/>
            <family val="2"/>
          </rPr>
          <t>La capacitación formal de los empleados e hijos, deberán ejecutarse a través de los Fondos FRADEC y FEDHE.</t>
        </r>
      </text>
    </comment>
    <comment ref="A22" authorId="0" shapeId="0" xr:uid="{00000000-0006-0000-0000-00000A000000}">
      <text>
        <r>
          <rPr>
            <sz val="9"/>
            <color indexed="81"/>
            <rFont val="Tahoma"/>
            <family val="2"/>
          </rPr>
          <t>Se abstendrán de renovar o adquirir teléfonos celulares y planes de telefonía móvil.</t>
        </r>
      </text>
    </comment>
    <comment ref="A23" authorId="0" shapeId="0" xr:uid="{00000000-0006-0000-0000-00000B000000}">
      <text>
        <r>
          <rPr>
            <sz val="9"/>
            <color indexed="81"/>
            <rFont val="Tahoma"/>
            <family val="2"/>
          </rPr>
          <t>Se podrá autorizar y asignar vehículos, exclusivamente a servidores públicos del nivel directivo y se adoptarán sistemas de monitoreo y control en los vehículos oficiales.</t>
        </r>
      </text>
    </comment>
    <comment ref="A25" authorId="0" shapeId="0" xr:uid="{00000000-0006-0000-0000-00000C00000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6" authorId="0" shapeId="0" xr:uid="{00000000-0006-0000-0000-00000D00000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7" authorId="0" shapeId="0" xr:uid="{00000000-0006-0000-0000-00000E00000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8" authorId="0" shapeId="0" xr:uid="{00000000-0006-0000-0000-00000F00000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9" authorId="0" shapeId="0" xr:uid="{00000000-0006-0000-0000-000010000000}">
      <text>
        <r>
          <rPr>
            <sz val="9"/>
            <color indexed="81"/>
            <rFont val="Tahoma"/>
            <family val="2"/>
          </rPr>
          <t>Se abstendrán de contratar mejoras suntuarias en sus inmuebles, salvo que se trate de bienes inmuebles clasificados como Bienes de Interés Cultural.</t>
        </r>
      </text>
    </comment>
    <comment ref="A30" authorId="0" shapeId="0" xr:uid="{00000000-0006-0000-0000-000011000000}">
      <text>
        <r>
          <rPr>
            <sz val="9"/>
            <color indexed="81"/>
            <rFont val="Tahoma"/>
            <family val="2"/>
          </rPr>
          <t xml:space="preserve">Se adquirirán únicamente cuando sea necesario para el cumplimiento de la misión de las entidades u organismos distritales. </t>
        </r>
      </text>
    </comment>
    <comment ref="A31" authorId="0" shapeId="0" xr:uid="{00000000-0006-0000-0000-00001200000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 ref="A33" authorId="1" shapeId="0" xr:uid="{00000000-0006-0000-0000-000013000000}">
      <text>
        <r>
          <rPr>
            <sz val="9"/>
            <color indexed="81"/>
            <rFont val="Tahoma"/>
            <family val="2"/>
          </rPr>
          <t>Las entidades procurarán el uso de los Acuerdos Marco de Precios y los instrumentos de agregación de demanda diseñados por la Agencia Colombia Compra Eficiente para la adquisición de los bienes y servicios definidos en el Plan Anual de Adquisiciones.</t>
        </r>
      </text>
    </comment>
    <comment ref="A34" authorId="1" shapeId="0" xr:uid="{00000000-0006-0000-0000-000014000000}">
      <text>
        <r>
          <rPr>
            <sz val="9"/>
            <color indexed="81"/>
            <rFont val="Tahoma"/>
            <family val="2"/>
          </rPr>
          <t>Las entidades públicas del distrito capital deberán recurrir a mecanismos de compra pública eficiente e innovadora mediante los diversos instrumentos de agregación de demanda que ofrece la Agencia Nacional de Contratación Pública - Colombia Compra Eficiente -,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Las secretarias deberán liderar y coordinar este ejercicio dentro de su propio sector.</t>
        </r>
      </text>
    </comment>
    <comment ref="A35" authorId="1" shapeId="0" xr:uid="{00000000-0006-0000-0000-000015000000}">
      <text>
        <r>
          <rPr>
            <sz val="9"/>
            <color indexed="81"/>
            <rFont val="Tahoma"/>
            <family val="2"/>
          </rPr>
          <t>En un término máximo de seis (6) meses a partir de la entrada en vigor del presente Decreto, cada Secretaría Distrital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<sst xmlns="http://schemas.openxmlformats.org/spreadsheetml/2006/main" count="157" uniqueCount="94">
  <si>
    <t>Posiciones Presupuestales Asociadas
(Funcionamiento e Inversión)</t>
  </si>
  <si>
    <t>LÍNEA BASE</t>
  </si>
  <si>
    <t>PLAN DE AUSTERIDAD EN EL GASTO 2025-2027</t>
  </si>
  <si>
    <t>ESTRATEGIAS
2025-2027</t>
  </si>
  <si>
    <t>ACCIONES
2025-2027</t>
  </si>
  <si>
    <t>META INDICADOR DE AUSTERIDAD</t>
  </si>
  <si>
    <t>AÑO 2023</t>
  </si>
  <si>
    <t>AÑO 2024</t>
  </si>
  <si>
    <t>Resultado
Indicador Austeridad</t>
  </si>
  <si>
    <t>AÑO 2025</t>
  </si>
  <si>
    <t>AÑO 2027</t>
  </si>
  <si>
    <t>Servicios de personal</t>
  </si>
  <si>
    <t xml:space="preserve">Artículo 6°.- Reducción del gasto en CPS profesionales y de apoyo a la gestión. </t>
  </si>
  <si>
    <t xml:space="preserve">Revisar las necesidades de contratación de prestación de servicios a incluir en el Plan Anual de Adquisiciones.
Nota: Se aclara que, la línea base para el año 2024 según los valores de SIDEAP es de $55.568.041.226, y sobre este valor se calcula el aumento del 14,16% para 2025, valor aprobado por la Subcomisión del gasto mediante memorando No. 2025EE48817501 del 18/07/2025. No obstante, desde la Secretaría Distrital de la Mujer se toma como base para el año 2024  el valor de $51.904.894.266, dato tomado de Bogdata para el calculo del indicador de austeridad, valor que difiere de SIDEAP al descontar el valor de liberaciones, contratos anulados, no celebrados o finalizados antes del termino suscrito. Igualmente, para 2023, se tomo como valor de referencia 57.975.547.850 el cual fue el informado por la SDHacienda, para el calculo del ahorro del 10% ordenado en el Decreto 062 de 2024, mediante memorando No.  2024EE038723O1 </t>
  </si>
  <si>
    <t>- Revisar las necesidades de contratación de las dependencias de la Secretaría Distrital de la Mujer relacionadas con contratos de prestación de servicios profesionales y de apoyo a la gestión, identificando aquellas estrictamente necesarias para que de manera temporal apoyen la realización de las actividades relacionadas con el cumplimiento de metas del plan de desarrollo así como aquellas  propias del funcionamiento de la entidad.
- Establecer en los ejercicios de planeación presupuestal para las siguientes vigencias, topes por dependencias de número y valor de contratos de prestación de servicios profesionales y de apoyo a la gestión.</t>
  </si>
  <si>
    <t xml:space="preserve">Artículo 7°.- Horas extras, dominicales y festivos. </t>
  </si>
  <si>
    <t>O211010100102</t>
  </si>
  <si>
    <t xml:space="preserve">Reconocimiento y pago de horas extras únicamente al empleo de conductor y por necesidades reales e imprescindibles para la adecuada prestación del servicio. </t>
  </si>
  <si>
    <t>- Reconocimiento y pago de horas extras únicamente al empleo de conductor y por necesidades reales e imprescindibles para la adecuada prestación del servicio.
- Acciones de sensibilización para el nivel directivo que hace uso de los servicios de los conductores, en cuanto a la optimización del tiempo.</t>
  </si>
  <si>
    <t>Artículo 8°.- Viáticos y gastos de viaje.</t>
  </si>
  <si>
    <t>No aplica</t>
  </si>
  <si>
    <t xml:space="preserve">La Secretaría Distrital de la Mujer no destina recursos para el pago de viáticos y gastos de viaje durante las comisiones de servicios otorgadas a las y los servidores de la Entidad, en la medida en que los mismo son asumidos por los gobiernos, organizaciones e instituciones organizadoras de los eventos. </t>
  </si>
  <si>
    <t>N/A</t>
  </si>
  <si>
    <t>Artículo 9°.- Compensación por vacaciones.</t>
  </si>
  <si>
    <t>O211010300102</t>
  </si>
  <si>
    <t>Artículo 10°.- Bono navideño.</t>
  </si>
  <si>
    <t>O21202020090696511</t>
  </si>
  <si>
    <t>Mantener el valor de los mismos en el tope indicado en la Circular No. 062 de 2024</t>
  </si>
  <si>
    <t>Artículo 11 -. Capacitación.</t>
  </si>
  <si>
    <t>O21202020090292919</t>
  </si>
  <si>
    <t xml:space="preserve">Propender por la inclusión de actividades de capacitación que puedan ser brindadas desde la misionalidad de la entidad o el DASCD, con el fin de obtener una reducción en el presupuesto destinado para el efecto. </t>
  </si>
  <si>
    <t>Artículo 12 -. Bienestar.</t>
  </si>
  <si>
    <t xml:space="preserve">- Incluir dentro del Plan de Bienestar de cada vigencia, al menos dos (2) actividades programadas por el Departamento Administrativo del Servicio Civil Distrital - DASCD.
- Gestionar actividades de bienestar a costo cero mediante la articulación con el equipo de Seguridad y Salud en el Trabajo de la Entidad. </t>
  </si>
  <si>
    <t>Artículo 13 -. Eventos y conmemoraciones.</t>
  </si>
  <si>
    <t>Artículo 14 -. Fondos educativos.</t>
  </si>
  <si>
    <t>La Secretaría Distrital de la Mujer no tiene destinados recursos para el financiamiento de educación formal para las y los servidores públicos que conforman la planta de personal de la Entidad.</t>
  </si>
  <si>
    <t>Servicios Administrativos</t>
  </si>
  <si>
    <t>Artículo 15. Telefonía.</t>
  </si>
  <si>
    <t xml:space="preserve">
O232020200884222 Servicios de acceso a Internet de banda ancha
O232020200884131 Servicios móviles de voz
O21202020080484120 Servicios 
de telefonía fija</t>
  </si>
  <si>
    <t>Abstenerse de renovar o adquirir teléfonos celulares y planes de telefonía móvil, internet y datos para los servidores públicos de cualquier nivel, a excepción de aquellos destinados para el desarrollo de la misionalidad.</t>
  </si>
  <si>
    <t>Artículo 16 -. Vehículos oficiales.</t>
  </si>
  <si>
    <t>O2120201003033331101 (combustible)
O2120202008078714102 (mantenimiento)</t>
  </si>
  <si>
    <t>La asignación de los vehículos se realiza de conformidad con la estructura orgánica de la Entidad, garantizando que el Despacho y cada una de las Subsecretarías como cabezas del Nivel Directivo, cuenten con apoyo de transporte para sus actividades administrativas y misionales. Ello atendiendo los criterios normativos relacionados con la austeridad del gasto. Por otra parte, desde la Subsecretaría de Gestión Corporativa, se suscribió la Circular No. 15 de 2025, donde se establecen los lineamientos para el uso adecuado y correcto de los vehículos de la Secretaría Distrital de la Mujer, fortaleciendo la gestión sobre austeridad y transparencia del gasto público.
Nota: no se establece meta de ahorro ya que se amplió la vida útil de los vehículos, lo cual puede suponer un gasto igual o superior en el mantenimiento de los mismos.</t>
  </si>
  <si>
    <t>Continuar con las medidas establecidas en la Circular interna No. 015 de 2025, donde se establecen los lineamientos para el uso adecuado y correcto de los vehículos de la Secretaría Distrital de la Mujer, fortaleciendo la gestión sobre austeridad y transparencia del gasto público</t>
  </si>
  <si>
    <t>Artículo 17 -. Adquisición de vehículos y maquinaria.</t>
  </si>
  <si>
    <t>Artículo 18 -. Fotocopiado, multicopiado e impresión.</t>
  </si>
  <si>
    <t>O232020200885951</t>
  </si>
  <si>
    <t>Artículo 19 -. Publicidad distrital.</t>
  </si>
  <si>
    <t>Artículo 20 -. Cajas menores.</t>
  </si>
  <si>
    <t>La Secretaría Distrital de la Mujer no cuenta con caja menor</t>
  </si>
  <si>
    <t>Artículo 21 -. Mantenimiento o reparación de bienes inmuebles o muebles.</t>
  </si>
  <si>
    <t>O2320201004024299991</t>
  </si>
  <si>
    <t>Artículo 22 -. Suscripciones.</t>
  </si>
  <si>
    <t>La Secretaría Distrital de la Mujer no cuenta con este tipo de gastos.</t>
  </si>
  <si>
    <t>Artículo 23 -. Servicios públicos.</t>
  </si>
  <si>
    <t>La Secretaría Distrital de la Mujer realizará campañas de sensibilización para promover el ahorro de agua y energía, promocionando buenas prácticas de consumo como:
 - Aprovechar la luz natural mediante adecuaciones en ventanas y cortinas.
 - Apagar computadoras, impresoras y otros equipos al final de la jornada. 
 - Configurar computadoras para que entren en modo ahorro de energía después de un período de inactividad. 
 - Realizar inspecciones periódicas en tuberías y conexiones que permita identificar, prevenir y corregir fugas de recurso hídrico. 
- Regular el uso de agua en labores de limpieza, evitando desperdicios. 
- Colocar avisos en baños, cocinas y áreas comunes con consejos prácticos para el ahorro de agua y energía.
Adicionalmente, se realizará el seguimiento a los consumos de agua y energía de las diferentes sedes, generando alertas al personal de la sede cada vez que se presenten cambios significativos en los consumos de los recursos agua y energía.</t>
  </si>
  <si>
    <t>La Secretaría Distrital de la Mujer no cuenta con bienes inmuebles, consecuentemente no tiene activos inmuebles en desuso de los que trata el artículo 29 del Decreto 62 de 2024.
Identificar y gestionar la baja de bienes inservibles y obsoletos de la entidad acorde con lo establecido en la Resolución No. DDC-000001 de 2019 expedida por la Secretaría Distrital de Hacienda, Dirección Distrital de Contabilidad “Por la cual se adopta el Manual de Procedimientos Administrativos y Contables para el Manejo y Control de los Bienes en los Entes Públicos del Distrito Capital”.</t>
  </si>
  <si>
    <t>Identificar y gestionar la baja de bienes inservibles y obsoletos de la entidad.</t>
  </si>
  <si>
    <t>Artículo 29 -. Manejo de activos en desuso.</t>
  </si>
  <si>
    <t>Artículo 28. Compras públicas eficientes y plan piloto de agregación de demanda para
el Distrito Capital.</t>
  </si>
  <si>
    <t>Realizar el reporte de suscripción de ordenes de compra suscritas en la tienda virtual del estado colombiano, de acuerdo con los contratos de bienes y servicios que requiera la entidad en atención a sus necesidades.</t>
  </si>
  <si>
    <t>Promover el cumplimiento de la normatividad a través de la tienda virtual del estado colombiano para los contratos de bienes y servicios que requiera la entidad en atención a sus necesidades.</t>
  </si>
  <si>
    <t>Artículo 27 -. Acuerdos marco de precios.</t>
  </si>
  <si>
    <t>MEDIDAS DE EFICIENCIA DEL GASTO PÚBLICO DÍSTRITAL</t>
  </si>
  <si>
    <t>N.A.  
Se registran totales. Corresponde con lo reportado en SIDEAP y SIVICOF</t>
  </si>
  <si>
    <t xml:space="preserve">La Secretaría Distrital de la Mujer dará cumplimiento a la circular externa 002 de 2025 de la SHD, en la que se establecen las medidas del Plan de Austeridad en el Gasto Distrital 2025-2027. </t>
  </si>
  <si>
    <t>Circular externa 002 de 2025 de la Secretaría Distrital de Hacienda</t>
  </si>
  <si>
    <t xml:space="preserve">AÑO 2026 </t>
  </si>
  <si>
    <t>Valor EJECUTADO
a 31/12/22024</t>
  </si>
  <si>
    <t>Valor EJECUTADO REPORTE SHD
a 31/12/2023</t>
  </si>
  <si>
    <t>CONCEPTO</t>
  </si>
  <si>
    <t>Página 1 de 1</t>
  </si>
  <si>
    <t>FORMULACIÓN Y SEGUIMIENTO PLAN DE AUSTERIDAD EN EL GASTO</t>
  </si>
  <si>
    <t>Versión: 04</t>
  </si>
  <si>
    <t>Código: GA-FO-62</t>
  </si>
  <si>
    <t>GESTIÓN ADMINISTRATIVA</t>
  </si>
  <si>
    <t>Generar un ahorro frente a la apropiación inicial, de al menos el 1% en el agregado "Adquisición de Bienes y Servicios” del Presupuesto de Gastos de Funcionamiento y del 5% en los proyectos que tengan definidos productos de fortalecimiento institucional según la herramienta PMR o en aquellos que incluyan la contratación de acciones relacionadas con su equivalente en el presupuesto de Gastos de Inversión.</t>
  </si>
  <si>
    <t>O21202020080686312 - Energía - Funcionamiento
O21202020080686330 - Acueducto - Funcionamiento
O21202020090494110 - Alcantarillado - Funcionamiento
O21202020090494229 - Aseo - Funcionamiento
O232020200886312 - Energía - Inversión
O232020200886330 - Acueducto - Inversión
O232020200994110 - Alcantarillado - Inversión
O232020200994239 - Aseo - Inversión</t>
  </si>
  <si>
    <t>Reconocimiento en dinero de las vacaciones causadas y no disfrutadas únicamente con ocasión de retiro definitvo de las y los servidores. 
Nota: La meta de ahorro para los años 2025 y 2026 podrá ser ajustada, dado que se prevé una solicitud de modificación en la apropiación de este concepto. Esto se debe a que, según lo informado por la CNSC, durante dichas vigencias se publicarán las listas de elegibles del Concurso de Méritos Distrito 6. Una vez se haya realizado el trámite ante la Secretaría Distrital de Hacienda para aumentar la apropiación correspondiente, se procederá con el ajuste definitivo.</t>
  </si>
  <si>
    <t xml:space="preserve">- Reconocimiento en dinero de las vacaciones causadas y no disfrutadas únicamente con ocasión de retiro definitvo de las y los servidores.
- Acciones de sensibilización para la programación y disfrute de periodos acumulados de vacaciones, en particular para el nivel directivo con el fin de evitar el aumento por este concepto, conforme lo ocurrido en la vigencia 2024. </t>
  </si>
  <si>
    <t>Si bien número de bonos otorgados depende de las hijas e hijos de las y los servidores de planta que cumplan las condiciones para ser beneficiarios (as) del mismo, se propenderá por mantener el valor de los mismos en el tope indicado en la Circular No. 062 de 2024
Nota: los valores de este concepto estan inmersos en el artículo No. 12 "Bienestar" ya que la entrega de bonos navideños se hacen a traves del mismo contrato.</t>
  </si>
  <si>
    <t xml:space="preserve">- Hacer uso del Aula de Saber Distrital para la realización de cursos y otras actividades de capacitación.
- Gestionar la realización de capacitaciones dictadas por las áreas misionales, como estrategia para optimizar las competencias laborales entre las mismas. </t>
  </si>
  <si>
    <t>Incluir dentro del Plan de Bienestar de cada vigencia, actividades programadas por el Departamento Administrativo del Servicio Civil Distrital - DASCD, tales como la celebración del día de la secretaria, día del conductor, Juegos Deportivos Distritales, entre otros.
Sin embargo, no se establece un indicador de austeridad para esta vigencia dado que, las actividades incluidas en el plan de bienestar responden al diagnóstico de identificación de necesidades realizado al interior de la entidad.</t>
  </si>
  <si>
    <t>La Dirección de Talento Humano no tiene dispuesto dentro de su presupuesto ningún recurso para adelantar algún tipo de recepción, fiesta, conmemoración o condecoración, que además incluya cualquier servicio o suministro de alimentos, exceptuando aquellas definidad en el programa de bienestar e incentivos para las y los servidores, los cuales en todo caso observarán los criterios de austeridad en el gasto.
Las actividades realizadas a través del operador logísitico corresponden a jornadas misionales relacionados con los servicios de la entidad.</t>
  </si>
  <si>
    <t xml:space="preserve">La Dirección de Talento Humano no tiene dispuesto dentro de su presupuesto ningún recurso para adelantar algún tipo de recepción, fiesta, conmemoración o condecoración, que además incluya cualquier servicio o suministro de alimentos, exceptuando aquellas definidad en el programa de bienestar e incentivos para las y los servidores, los cuales en todo caso observarán los criterios de austeridad en el gasto. </t>
  </si>
  <si>
    <t>Buscando mejorar el servicio de telefonía fija y con el fin de dar atención al Decreto 310 de 2021, la Secretaría Distrital de la Mujer desde el año 2022  adelantó la adquisición de una solución de telefonía IP para suplir la necesidad de comunicación fija con el Distrito, la Nación y las mujeres del Distrito Capital a las cuales presta sus servicios, dismunuyendo los valores acosiados a este servicio.
No se establece meta para telefonía en cuanto este servicio está contratado para garantizar  las acciones misionales de la entidad.</t>
  </si>
  <si>
    <t>Se continuará con la aplicación de la política de cero papel.
Nota: Se aclara que para este rubro no se fija meta de austeridad dado que, las impresiones y fotocopias se subcontrataban con un tercero en vigencias anteriores, sin embargo, a partir del año 2025, se cuenta con equipos multifuncionales propios por lo que no será equiperable el reporte entre las vigencias.</t>
  </si>
  <si>
    <t>1. Imprimir únicamente los documentos que por la actividad misional adelantada sean necesarios, tales como folletos, cartillas, entre otros.
2. Promover el uso de correo electrónico y ORFEO como herramienta de radicación oficial.
3. Gestionar los documentos electrónicos y la conformación de expedientes electrónicos.
4. Promover la impresión a doble cara o en papel reciclable, solo en los casos en que sea imperativo.</t>
  </si>
  <si>
    <t>La Secretaría Distrital de la Mujer no realiza contratos de publicidad distrital ni de imprenta, siendo la página web el medio de publicidad de la entidad, además, si bien realiza un contrato de central de medios, este esta dirigido a la divulgación y promoción de servicios de la entidad, lo cual es necesario para garantizar un mayor acceso a los servicios de parte de todas las mujeres de la ciudad, por tanto, no se considera un contrato de publicidad o propaganda personalizada.</t>
  </si>
  <si>
    <t>La Secretaría Distrital de la Mujer no tiene proyectado adquirir vehículos o maquinaria, de hecho, se aumentó la vida útil de los vehículos de la entidad.</t>
  </si>
  <si>
    <t>Se realizará la optimización de los insumos utilizados para el mantenimiento y reparaciones de los espacios que requieren ser intervenidos en los bienes inmuebles que hacen parte de la Entidad. Igualmente se realizará el seguimiento constante del mantenimiento y uso de los bienes muebles con los cuales se ejecutan las diferentes actividades de la Entidad.
Nota: no es posible incluir una meta de ahorro para este concepto por cuanto el presupuesto que se se ha destinado regularmente es mínimo y estrictamente necesario para garantizar la prestación de los servicios de la entidad, adicionalmente, el objetivo de la entidad es incrementar el número de sedes como casas de igualdad y centros en los que se puedan atender a más mujeres en todas sus diversidades.</t>
  </si>
  <si>
    <t>Se llevará control de las actividades de mantenimiento y reparaciones  que se realicen, permitiendo únicamente aquellas necesarias para garantizar la prestación de servicios, así como dar cumplimiento a las condiciones mínimas de accesibilidad establecidas en la Norma NTC 4067, atendiendiento a su vez diferentes requerimientos hechos por los entes de control a la entidad.
Se realizará la compra de elementos o insumos netamente necesarios que se requieran  para los mantenimientos y reparaciones.
Se realizará campañas de sensibilización para el cuidado y buen uso de los bienes inmuebles o muebles que hacen parte de la Entidad.</t>
  </si>
  <si>
    <t>La Secretaría Distrital de la Mujer realizará  campañas y estrategias pedagógicas con el objetivo de sensibilizar a la comunidad institucional para promover el ahorro de agua y energía, además de monitorear el consumo generando alertas cuando se presente un aumento de este.
Sin embargo, no se se establece una meta de austeridad para este concepto dado que se pretende aumentar el número de sedes, además, desde 2023 se viene aumentando el número de actividades presenciales que se realizan en la entidad.</t>
  </si>
  <si>
    <t>Fecha de emisión: 25/09/2025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</si>
</sst>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_-[$$-409]* #,##0_ ;_-[$$-409]* \-#,##0\ ;_-[$$-409]* &quot;-&quot;??_ ;_-@_ "/>
  </numFmts>
  <fonts count="9" x14ac:knownFonts="1">
    <font>
      <sz val="11"/>
      <color theme="1"/>
      <name val="Aptos Narrow"/>
      <family val="2"/>
      <scheme val="minor"/>
    </font>
    <font>
      <sz val="11"/>
      <color theme="1"/>
      <name val="Aptos Narrow"/>
      <family val="2"/>
      <scheme val="minor"/>
    </font>
    <font>
      <sz val="10"/>
      <color rgb="FF000000"/>
      <name val="Arial"/>
      <family val="2"/>
    </font>
    <font>
      <sz val="8"/>
      <color indexed="81"/>
      <name val="Tahoma"/>
      <family val="2"/>
    </font>
    <font>
      <b/>
      <sz val="9"/>
      <color indexed="81"/>
      <name val="Tahoma"/>
      <family val="2"/>
    </font>
    <font>
      <sz val="9"/>
      <color indexed="81"/>
      <name val="Tahoma"/>
      <family val="2"/>
    </font>
    <font>
      <b/>
      <sz val="10"/>
      <color theme="1"/>
      <name val="Arial"/>
      <family val="2"/>
    </font>
    <font>
      <sz val="10"/>
      <color theme="1"/>
      <name val="Arial"/>
      <family val="2"/>
    </font>
    <font>
      <sz val="10"/>
      <color rgb="FFFF0000"/>
      <name val="Arial"/>
      <family val="2"/>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8" tint="0.79998168889431442"/>
        <bgColor indexed="64"/>
      </patternFill>
    </fill>
  </fills>
  <borders count="47">
    <border>
      <left/>
      <right/>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double">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indexed="64"/>
      </left>
      <right/>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rgb="FF000000"/>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35">
    <xf numFmtId="0" fontId="0" fillId="0" borderId="0" xfId="0"/>
    <xf numFmtId="0" fontId="7" fillId="0" borderId="0" xfId="0" applyFont="1" applyAlignment="1" applyProtection="1">
      <alignment vertical="top" wrapText="1"/>
      <protection locked="0"/>
    </xf>
    <xf numFmtId="165" fontId="7" fillId="0" borderId="0" xfId="0" applyNumberFormat="1" applyFont="1" applyAlignment="1" applyProtection="1">
      <alignment vertical="top" wrapText="1"/>
      <protection locked="0"/>
    </xf>
    <xf numFmtId="10" fontId="7" fillId="0" borderId="4" xfId="3" applyNumberFormat="1" applyFont="1" applyFill="1" applyBorder="1" applyAlignment="1" applyProtection="1">
      <alignment horizontal="center"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vertical="top" wrapText="1"/>
      <protection locked="0"/>
    </xf>
    <xf numFmtId="165" fontId="7" fillId="0" borderId="4" xfId="0" applyNumberFormat="1" applyFont="1" applyBorder="1" applyAlignment="1" applyProtection="1">
      <alignment vertical="top" wrapText="1"/>
      <protection locked="0"/>
    </xf>
    <xf numFmtId="0" fontId="7" fillId="0" borderId="10" xfId="0" applyFont="1" applyBorder="1" applyAlignment="1" applyProtection="1">
      <alignment horizontal="left" vertical="top" wrapText="1"/>
      <protection locked="0"/>
    </xf>
    <xf numFmtId="3" fontId="7" fillId="0" borderId="4" xfId="2" applyNumberFormat="1" applyFont="1" applyFill="1" applyBorder="1" applyAlignment="1" applyProtection="1">
      <alignment horizontal="right" vertical="top" wrapText="1"/>
      <protection locked="0"/>
    </xf>
    <xf numFmtId="0" fontId="7" fillId="0" borderId="0" xfId="0" applyFont="1" applyAlignment="1" applyProtection="1">
      <alignment horizontal="left" vertical="top" wrapText="1"/>
      <protection locked="0"/>
    </xf>
    <xf numFmtId="164" fontId="7" fillId="5" borderId="13" xfId="1" applyNumberFormat="1" applyFont="1" applyFill="1" applyBorder="1" applyAlignment="1" applyProtection="1">
      <alignment horizontal="center" vertical="top" wrapText="1"/>
      <protection locked="0"/>
    </xf>
    <xf numFmtId="0" fontId="6" fillId="5" borderId="13" xfId="0" applyFont="1" applyFill="1" applyBorder="1" applyAlignment="1" applyProtection="1">
      <alignment horizontal="center" vertical="top" wrapText="1"/>
      <protection locked="0"/>
    </xf>
    <xf numFmtId="3" fontId="7" fillId="5" borderId="13" xfId="1" applyNumberFormat="1" applyFont="1" applyFill="1" applyBorder="1" applyAlignment="1" applyProtection="1">
      <alignment horizontal="center" vertical="top" wrapText="1"/>
      <protection locked="0"/>
    </xf>
    <xf numFmtId="0" fontId="6" fillId="5" borderId="13" xfId="0" applyFont="1" applyFill="1" applyBorder="1" applyAlignment="1" applyProtection="1">
      <alignment vertical="top" wrapText="1"/>
      <protection locked="0"/>
    </xf>
    <xf numFmtId="0" fontId="6" fillId="5" borderId="8" xfId="0" applyFont="1" applyFill="1" applyBorder="1" applyAlignment="1" applyProtection="1">
      <alignment vertical="top" wrapText="1"/>
      <protection locked="0"/>
    </xf>
    <xf numFmtId="10" fontId="8" fillId="0" borderId="4" xfId="0" applyNumberFormat="1" applyFont="1" applyBorder="1" applyAlignment="1">
      <alignment vertical="top" wrapText="1"/>
    </xf>
    <xf numFmtId="0" fontId="2" fillId="0" borderId="14" xfId="0" applyFont="1" applyBorder="1" applyAlignment="1">
      <alignment vertical="top" wrapText="1"/>
    </xf>
    <xf numFmtId="165" fontId="2" fillId="0" borderId="14" xfId="0" applyNumberFormat="1" applyFont="1" applyBorder="1" applyAlignment="1">
      <alignment vertical="top" wrapText="1"/>
    </xf>
    <xf numFmtId="0" fontId="2" fillId="0" borderId="4" xfId="0" applyFont="1" applyBorder="1" applyAlignment="1">
      <alignment vertical="top" wrapText="1"/>
    </xf>
    <xf numFmtId="165" fontId="7" fillId="0" borderId="4" xfId="0" applyNumberFormat="1" applyFont="1" applyBorder="1" applyAlignment="1" applyProtection="1">
      <alignment horizontal="center" vertical="top" wrapText="1"/>
      <protection locked="0"/>
    </xf>
    <xf numFmtId="165" fontId="7" fillId="0" borderId="4" xfId="2" applyNumberFormat="1" applyFont="1" applyFill="1" applyBorder="1" applyAlignment="1" applyProtection="1">
      <alignment horizontal="right" vertical="top" wrapText="1"/>
      <protection locked="0"/>
    </xf>
    <xf numFmtId="0" fontId="7" fillId="3" borderId="4" xfId="0" applyFont="1" applyFill="1" applyBorder="1" applyAlignment="1" applyProtection="1">
      <alignment vertical="top" wrapText="1"/>
      <protection locked="0"/>
    </xf>
    <xf numFmtId="10" fontId="7" fillId="0" borderId="10" xfId="3" applyNumberFormat="1" applyFont="1" applyFill="1" applyBorder="1" applyAlignment="1" applyProtection="1">
      <alignment horizontal="center" vertical="top" wrapText="1"/>
      <protection locked="0"/>
    </xf>
    <xf numFmtId="10" fontId="7" fillId="0" borderId="7" xfId="3" applyNumberFormat="1" applyFont="1" applyFill="1" applyBorder="1" applyAlignment="1" applyProtection="1">
      <alignment horizontal="center" vertical="top" wrapText="1"/>
      <protection locked="0"/>
    </xf>
    <xf numFmtId="165" fontId="7" fillId="0" borderId="10" xfId="2" applyNumberFormat="1" applyFont="1" applyFill="1" applyBorder="1" applyAlignment="1" applyProtection="1">
      <alignment horizontal="right" vertical="top" wrapText="1"/>
      <protection locked="0"/>
    </xf>
    <xf numFmtId="0" fontId="7" fillId="3" borderId="10" xfId="0" applyFont="1" applyFill="1" applyBorder="1" applyAlignment="1" applyProtection="1">
      <alignment vertical="top" wrapText="1"/>
      <protection locked="0"/>
    </xf>
    <xf numFmtId="3" fontId="7" fillId="0" borderId="7" xfId="2" applyNumberFormat="1" applyFont="1" applyFill="1" applyBorder="1" applyAlignment="1" applyProtection="1">
      <alignment horizontal="right" vertical="top" wrapText="1"/>
      <protection locked="0"/>
    </xf>
    <xf numFmtId="0" fontId="7" fillId="0" borderId="7" xfId="0" applyFont="1" applyBorder="1" applyAlignment="1" applyProtection="1">
      <alignment vertical="top" wrapText="1"/>
      <protection locked="0"/>
    </xf>
    <xf numFmtId="0" fontId="7" fillId="3" borderId="7" xfId="0" applyFont="1" applyFill="1" applyBorder="1" applyAlignment="1" applyProtection="1">
      <alignment vertical="top" wrapText="1"/>
      <protection locked="0"/>
    </xf>
    <xf numFmtId="3" fontId="7" fillId="0" borderId="4" xfId="4" applyNumberFormat="1" applyFont="1" applyFill="1" applyBorder="1" applyAlignment="1" applyProtection="1">
      <alignment horizontal="right" vertical="top" wrapText="1"/>
      <protection locked="0"/>
    </xf>
    <xf numFmtId="3" fontId="7" fillId="0" borderId="10" xfId="2" applyNumberFormat="1" applyFont="1" applyFill="1" applyBorder="1" applyAlignment="1" applyProtection="1">
      <alignment horizontal="right" vertical="top" wrapText="1"/>
      <protection locked="0"/>
    </xf>
    <xf numFmtId="0" fontId="7" fillId="0" borderId="10" xfId="0" applyFont="1" applyBorder="1" applyAlignment="1" applyProtection="1">
      <alignment vertical="top" wrapText="1"/>
      <protection locked="0"/>
    </xf>
    <xf numFmtId="0" fontId="2" fillId="0" borderId="18" xfId="0" applyFont="1" applyBorder="1" applyAlignment="1">
      <alignment vertical="top" wrapText="1"/>
    </xf>
    <xf numFmtId="10" fontId="8" fillId="0" borderId="18" xfId="0" applyNumberFormat="1" applyFont="1" applyBorder="1" applyAlignment="1">
      <alignment vertical="top" wrapText="1"/>
    </xf>
    <xf numFmtId="3" fontId="2" fillId="0" borderId="18" xfId="0" applyNumberFormat="1" applyFont="1" applyBorder="1" applyAlignment="1">
      <alignment vertical="top" wrapText="1"/>
    </xf>
    <xf numFmtId="0" fontId="2" fillId="4" borderId="17" xfId="0" applyFont="1" applyFill="1" applyBorder="1" applyAlignment="1">
      <alignment vertical="top" wrapText="1"/>
    </xf>
    <xf numFmtId="10" fontId="7" fillId="0" borderId="17" xfId="3" applyNumberFormat="1" applyFont="1" applyFill="1" applyBorder="1" applyAlignment="1" applyProtection="1">
      <alignment horizontal="center" vertical="top" wrapText="1"/>
      <protection locked="0"/>
    </xf>
    <xf numFmtId="0" fontId="7" fillId="0" borderId="17" xfId="0" applyFont="1" applyBorder="1" applyAlignment="1" applyProtection="1">
      <alignment vertical="top" wrapText="1"/>
      <protection locked="0"/>
    </xf>
    <xf numFmtId="0" fontId="7" fillId="0" borderId="23" xfId="0" applyFont="1" applyBorder="1" applyAlignment="1" applyProtection="1">
      <alignment vertical="top" wrapText="1"/>
      <protection locked="0"/>
    </xf>
    <xf numFmtId="164" fontId="7" fillId="5" borderId="6" xfId="1" applyNumberFormat="1" applyFont="1" applyFill="1" applyBorder="1" applyAlignment="1" applyProtection="1">
      <alignment horizontal="center" vertical="top" wrapText="1"/>
    </xf>
    <xf numFmtId="0" fontId="6" fillId="5" borderId="0" xfId="0" applyFont="1" applyFill="1" applyAlignment="1">
      <alignment horizontal="center" vertical="top" wrapText="1"/>
    </xf>
    <xf numFmtId="164" fontId="7" fillId="5" borderId="0" xfId="1" applyNumberFormat="1" applyFont="1" applyFill="1" applyBorder="1" applyAlignment="1" applyProtection="1">
      <alignment horizontal="center" vertical="top" wrapText="1"/>
    </xf>
    <xf numFmtId="0" fontId="6" fillId="5" borderId="26" xfId="0" applyFont="1" applyFill="1" applyBorder="1" applyAlignment="1">
      <alignment horizontal="left" vertical="top" wrapText="1"/>
    </xf>
    <xf numFmtId="0" fontId="7" fillId="0" borderId="17" xfId="0" applyFont="1" applyBorder="1" applyAlignment="1" applyProtection="1">
      <alignment horizontal="left" vertical="top" wrapText="1"/>
      <protection locked="0"/>
    </xf>
    <xf numFmtId="3" fontId="7" fillId="0" borderId="17" xfId="5" applyNumberFormat="1" applyFont="1" applyFill="1" applyBorder="1" applyAlignment="1" applyProtection="1">
      <alignment vertical="top" wrapText="1"/>
      <protection locked="0"/>
    </xf>
    <xf numFmtId="0" fontId="7" fillId="0" borderId="0" xfId="0" applyFont="1" applyAlignment="1" applyProtection="1">
      <alignment vertical="center" wrapText="1"/>
      <protection locked="0"/>
    </xf>
    <xf numFmtId="164" fontId="6" fillId="2" borderId="4" xfId="1" applyNumberFormat="1" applyFont="1" applyFill="1" applyBorder="1" applyAlignment="1" applyProtection="1">
      <alignment horizontal="center" vertical="center" wrapText="1"/>
    </xf>
    <xf numFmtId="0" fontId="7" fillId="3" borderId="0" xfId="0" applyFont="1" applyFill="1" applyAlignment="1" applyProtection="1">
      <alignment vertical="top" wrapText="1"/>
      <protection locked="0"/>
    </xf>
    <xf numFmtId="0" fontId="2" fillId="0" borderId="43" xfId="0" applyFont="1" applyBorder="1" applyAlignment="1" applyProtection="1">
      <alignment vertical="center" wrapText="1"/>
      <protection locked="0"/>
    </xf>
    <xf numFmtId="0" fontId="2" fillId="0" borderId="10" xfId="0" quotePrefix="1" applyFont="1" applyBorder="1" applyAlignment="1" applyProtection="1">
      <alignment vertical="center" wrapText="1"/>
      <protection locked="0"/>
    </xf>
    <xf numFmtId="10" fontId="8" fillId="0" borderId="4" xfId="0" applyNumberFormat="1" applyFont="1" applyBorder="1" applyAlignment="1" applyProtection="1">
      <alignment vertical="center"/>
      <protection locked="0"/>
    </xf>
    <xf numFmtId="10" fontId="8" fillId="0" borderId="42" xfId="0" applyNumberFormat="1" applyFont="1" applyBorder="1" applyAlignment="1" applyProtection="1">
      <alignment vertical="center"/>
      <protection locked="0"/>
    </xf>
    <xf numFmtId="0" fontId="2" fillId="0" borderId="10" xfId="0" applyFont="1" applyBorder="1" applyAlignment="1" applyProtection="1">
      <alignment vertical="center" wrapText="1"/>
      <protection locked="0"/>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10" fontId="2" fillId="0" borderId="10" xfId="0" applyNumberFormat="1" applyFont="1" applyBorder="1" applyAlignment="1" applyProtection="1">
      <alignment vertical="center"/>
      <protection locked="0"/>
    </xf>
    <xf numFmtId="10" fontId="2" fillId="0" borderId="11" xfId="0" applyNumberFormat="1" applyFont="1" applyBorder="1" applyAlignment="1" applyProtection="1">
      <alignment vertical="center"/>
      <protection locked="0"/>
    </xf>
    <xf numFmtId="0" fontId="2" fillId="0" borderId="11" xfId="0" applyFont="1" applyBorder="1" applyAlignment="1" applyProtection="1">
      <alignment vertical="center" wrapText="1"/>
      <protection locked="0"/>
    </xf>
    <xf numFmtId="0" fontId="2" fillId="0" borderId="44" xfId="0" applyFont="1" applyBorder="1" applyAlignment="1">
      <alignment wrapText="1"/>
    </xf>
    <xf numFmtId="0" fontId="2" fillId="0" borderId="4" xfId="0" applyFont="1" applyBorder="1"/>
    <xf numFmtId="10" fontId="8" fillId="0" borderId="4" xfId="0" applyNumberFormat="1" applyFont="1" applyBorder="1"/>
    <xf numFmtId="10" fontId="8" fillId="0" borderId="42" xfId="0" applyNumberFormat="1" applyFont="1" applyBorder="1"/>
    <xf numFmtId="0" fontId="7" fillId="3" borderId="7"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165" fontId="7" fillId="0" borderId="7" xfId="2" applyNumberFormat="1" applyFont="1" applyFill="1" applyBorder="1" applyAlignment="1" applyProtection="1">
      <alignment horizontal="center" vertical="top" wrapText="1"/>
      <protection locked="0"/>
    </xf>
    <xf numFmtId="165" fontId="7" fillId="0" borderId="10" xfId="2" applyNumberFormat="1" applyFont="1" applyFill="1" applyBorder="1" applyAlignment="1" applyProtection="1">
      <alignment horizontal="center" vertical="top" wrapText="1"/>
      <protection locked="0"/>
    </xf>
    <xf numFmtId="10" fontId="7" fillId="0" borderId="7" xfId="3" applyNumberFormat="1" applyFont="1" applyFill="1" applyBorder="1" applyAlignment="1" applyProtection="1">
      <alignment horizontal="center" vertical="top" wrapText="1"/>
      <protection locked="0"/>
    </xf>
    <xf numFmtId="10" fontId="7" fillId="0" borderId="10" xfId="3" applyNumberFormat="1" applyFont="1" applyFill="1" applyBorder="1" applyAlignment="1" applyProtection="1">
      <alignment horizontal="center" vertical="top" wrapText="1"/>
      <protection locked="0"/>
    </xf>
    <xf numFmtId="0" fontId="2" fillId="0" borderId="45"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10" fontId="8" fillId="0" borderId="7" xfId="0" applyNumberFormat="1" applyFont="1" applyBorder="1" applyAlignment="1" applyProtection="1">
      <alignment horizontal="center" vertical="center"/>
      <protection locked="0"/>
    </xf>
    <xf numFmtId="10" fontId="8" fillId="0" borderId="10" xfId="0" applyNumberFormat="1" applyFont="1" applyBorder="1" applyAlignment="1" applyProtection="1">
      <alignment horizontal="center" vertical="center"/>
      <protection locked="0"/>
    </xf>
    <xf numFmtId="10" fontId="8" fillId="0" borderId="2" xfId="0" applyNumberFormat="1" applyFont="1" applyBorder="1" applyAlignment="1" applyProtection="1">
      <alignment horizontal="center" vertical="center"/>
      <protection locked="0"/>
    </xf>
    <xf numFmtId="10" fontId="8" fillId="0" borderId="11" xfId="0" applyNumberFormat="1" applyFont="1" applyBorder="1" applyAlignment="1" applyProtection="1">
      <alignment horizontal="center" vertical="center"/>
      <protection locked="0"/>
    </xf>
    <xf numFmtId="0" fontId="7" fillId="0" borderId="25" xfId="0" applyFont="1" applyBorder="1" applyAlignment="1" applyProtection="1">
      <alignment horizontal="center" vertical="top" wrapText="1"/>
      <protection locked="0"/>
    </xf>
    <xf numFmtId="0" fontId="7" fillId="0" borderId="22" xfId="0" applyFont="1" applyBorder="1" applyAlignment="1" applyProtection="1">
      <alignment horizontal="center" vertical="top" wrapText="1"/>
      <protection locked="0"/>
    </xf>
    <xf numFmtId="49" fontId="7" fillId="0" borderId="16" xfId="0" applyNumberFormat="1" applyFont="1" applyBorder="1" applyAlignment="1" applyProtection="1">
      <alignment horizontal="center" vertical="top" wrapText="1"/>
      <protection locked="0"/>
    </xf>
    <xf numFmtId="49" fontId="7" fillId="0" borderId="18" xfId="0" applyNumberFormat="1" applyFont="1" applyBorder="1" applyAlignment="1" applyProtection="1">
      <alignment horizontal="center" vertical="top" wrapText="1"/>
      <protection locked="0"/>
    </xf>
    <xf numFmtId="3" fontId="7" fillId="0" borderId="17" xfId="5" applyNumberFormat="1" applyFont="1" applyFill="1" applyBorder="1" applyAlignment="1" applyProtection="1">
      <alignment horizontal="center" vertical="top" wrapText="1"/>
      <protection locked="0"/>
    </xf>
    <xf numFmtId="10" fontId="7" fillId="0" borderId="17" xfId="3" applyNumberFormat="1" applyFont="1" applyFill="1" applyBorder="1" applyAlignment="1" applyProtection="1">
      <alignment horizontal="center" vertical="top" wrapText="1"/>
      <protection locked="0"/>
    </xf>
    <xf numFmtId="0" fontId="2" fillId="0" borderId="45" xfId="0" applyFont="1" applyBorder="1" applyAlignment="1">
      <alignment horizontal="center" wrapText="1"/>
    </xf>
    <xf numFmtId="0" fontId="2" fillId="0" borderId="43" xfId="0" applyFont="1" applyBorder="1" applyAlignment="1">
      <alignment horizontal="center" wrapText="1"/>
    </xf>
    <xf numFmtId="0" fontId="2" fillId="0" borderId="46" xfId="0" quotePrefix="1" applyFont="1" applyBorder="1" applyAlignment="1">
      <alignment horizontal="center" wrapText="1"/>
    </xf>
    <xf numFmtId="0" fontId="2" fillId="0" borderId="15" xfId="0" quotePrefix="1" applyFont="1" applyBorder="1" applyAlignment="1">
      <alignment horizontal="center" wrapText="1"/>
    </xf>
    <xf numFmtId="10" fontId="8" fillId="0" borderId="24" xfId="0" applyNumberFormat="1" applyFont="1" applyBorder="1" applyAlignment="1">
      <alignment horizontal="right" vertical="top"/>
    </xf>
    <xf numFmtId="10" fontId="8" fillId="0" borderId="21" xfId="0" applyNumberFormat="1" applyFont="1" applyBorder="1" applyAlignment="1">
      <alignment horizontal="right" vertical="top"/>
    </xf>
    <xf numFmtId="10" fontId="8" fillId="0" borderId="7" xfId="0" applyNumberFormat="1" applyFont="1" applyBorder="1" applyAlignment="1">
      <alignment horizontal="right" vertical="top"/>
    </xf>
    <xf numFmtId="10" fontId="8" fillId="0" borderId="20" xfId="0" applyNumberFormat="1" applyFont="1" applyBorder="1" applyAlignment="1">
      <alignment horizontal="right" vertical="top"/>
    </xf>
    <xf numFmtId="10" fontId="8" fillId="0" borderId="2" xfId="0" applyNumberFormat="1" applyFont="1" applyBorder="1" applyAlignment="1">
      <alignment horizontal="right" vertical="top"/>
    </xf>
    <xf numFmtId="10" fontId="8" fillId="0" borderId="19" xfId="0" applyNumberFormat="1" applyFont="1" applyBorder="1" applyAlignment="1">
      <alignment horizontal="right" vertical="top"/>
    </xf>
    <xf numFmtId="0" fontId="7" fillId="0" borderId="41" xfId="0" applyFont="1" applyBorder="1" applyAlignment="1" applyProtection="1">
      <alignment horizontal="center" vertical="top" wrapText="1"/>
      <protection locked="0"/>
    </xf>
    <xf numFmtId="0" fontId="7" fillId="0" borderId="34" xfId="0" applyFont="1" applyBorder="1" applyAlignment="1" applyProtection="1">
      <alignment horizontal="center" vertical="top" wrapText="1"/>
      <protection locked="0"/>
    </xf>
    <xf numFmtId="0" fontId="7" fillId="0" borderId="33" xfId="0" applyFont="1" applyBorder="1" applyAlignment="1" applyProtection="1">
      <alignment horizontal="center" vertical="top" wrapText="1"/>
      <protection locked="0"/>
    </xf>
    <xf numFmtId="9" fontId="6" fillId="0" borderId="37" xfId="3" applyFont="1" applyBorder="1" applyAlignment="1" applyProtection="1">
      <alignment horizontal="left" vertical="center" wrapText="1"/>
      <protection locked="0"/>
    </xf>
    <xf numFmtId="9" fontId="6" fillId="0" borderId="36" xfId="3" applyFont="1" applyBorder="1" applyAlignment="1" applyProtection="1">
      <alignment horizontal="left" vertical="center" wrapText="1"/>
      <protection locked="0"/>
    </xf>
    <xf numFmtId="9" fontId="6" fillId="0" borderId="35" xfId="3" applyFont="1" applyBorder="1" applyAlignment="1" applyProtection="1">
      <alignment horizontal="left" vertical="center" wrapText="1"/>
      <protection locked="0"/>
    </xf>
    <xf numFmtId="9" fontId="6" fillId="0" borderId="8" xfId="3" applyFont="1" applyBorder="1" applyAlignment="1" applyProtection="1">
      <alignment horizontal="left" vertical="center" wrapText="1"/>
      <protection locked="0"/>
    </xf>
    <xf numFmtId="9" fontId="6" fillId="0" borderId="13" xfId="3" applyFont="1" applyBorder="1" applyAlignment="1" applyProtection="1">
      <alignment horizontal="left" vertical="center" wrapText="1"/>
      <protection locked="0"/>
    </xf>
    <xf numFmtId="9" fontId="6" fillId="0" borderId="14" xfId="3" applyFont="1" applyBorder="1" applyAlignment="1" applyProtection="1">
      <alignment horizontal="left" vertical="center" wrapText="1"/>
      <protection locked="0"/>
    </xf>
    <xf numFmtId="9" fontId="6" fillId="3" borderId="29" xfId="3" applyFont="1" applyFill="1" applyBorder="1" applyAlignment="1" applyProtection="1">
      <alignment horizontal="left" vertical="center" wrapText="1"/>
      <protection locked="0"/>
    </xf>
    <xf numFmtId="9" fontId="6" fillId="3" borderId="28" xfId="3" applyFont="1" applyFill="1" applyBorder="1" applyAlignment="1" applyProtection="1">
      <alignment horizontal="left" vertical="center" wrapText="1"/>
      <protection locked="0"/>
    </xf>
    <xf numFmtId="9" fontId="6" fillId="3" borderId="27" xfId="3" applyFont="1" applyFill="1" applyBorder="1" applyAlignment="1" applyProtection="1">
      <alignment horizontal="left" vertical="center" wrapText="1"/>
      <protection locked="0"/>
    </xf>
    <xf numFmtId="0" fontId="6" fillId="0" borderId="40"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165" fontId="6" fillId="2" borderId="22" xfId="0" applyNumberFormat="1" applyFont="1" applyFill="1" applyBorder="1" applyAlignment="1">
      <alignment horizontal="center" vertical="center" wrapText="1"/>
    </xf>
    <xf numFmtId="165" fontId="6" fillId="2" borderId="0" xfId="0" applyNumberFormat="1" applyFont="1" applyFill="1" applyAlignment="1">
      <alignment horizontal="center" vertical="center" wrapText="1"/>
    </xf>
    <xf numFmtId="165" fontId="6" fillId="2" borderId="5" xfId="0" applyNumberFormat="1" applyFont="1" applyFill="1" applyBorder="1" applyAlignment="1">
      <alignment horizontal="center" vertical="center" wrapText="1"/>
    </xf>
    <xf numFmtId="165" fontId="6" fillId="2" borderId="26" xfId="0" applyNumberFormat="1"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165" fontId="6" fillId="2" borderId="12" xfId="0" applyNumberFormat="1"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2" borderId="8" xfId="1" applyNumberFormat="1" applyFont="1" applyFill="1" applyBorder="1" applyAlignment="1" applyProtection="1">
      <alignment horizontal="center" vertical="center" wrapText="1"/>
    </xf>
    <xf numFmtId="164" fontId="6" fillId="2" borderId="14" xfId="1" applyNumberFormat="1" applyFont="1" applyFill="1" applyBorder="1" applyAlignment="1" applyProtection="1">
      <alignment horizontal="center" vertical="center" wrapText="1"/>
    </xf>
  </cellXfs>
  <cellStyles count="6">
    <cellStyle name="Millares" xfId="1" builtinId="3"/>
    <cellStyle name="Moneda" xfId="2" builtinId="4"/>
    <cellStyle name="Moneda 2" xfId="4" xr:uid="{00000000-0005-0000-0000-000002000000}"/>
    <cellStyle name="Moneda 3" xfId="5" xr:uid="{00000000-0005-0000-0000-000003000000}"/>
    <cellStyle name="Normal" xfId="0" builtinId="0"/>
    <cellStyle name="Porcentaje" xfId="3" builtinId="5"/>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D35"/>
  <sheetViews>
    <sheetView tabSelected="1" topLeftCell="D1" zoomScale="87" zoomScaleNormal="87" workbookViewId="0">
      <selection activeCell="G6" sqref="G6:G8"/>
    </sheetView>
  </sheetViews>
  <sheetFormatPr baseColWidth="10" defaultColWidth="11.42578125" defaultRowHeight="12.75" customHeight="1" x14ac:dyDescent="0.25"/>
  <cols>
    <col min="1" max="1" width="31.5703125" style="1" customWidth="1"/>
    <col min="2" max="2" width="18.42578125" style="1" customWidth="1"/>
    <col min="3" max="3" width="18" style="2" customWidth="1"/>
    <col min="4" max="4" width="15" style="2" customWidth="1"/>
    <col min="5" max="5" width="12.140625" style="1" customWidth="1"/>
    <col min="6" max="6" width="58.42578125" style="1" customWidth="1"/>
    <col min="7" max="7" width="66.42578125" style="1" customWidth="1"/>
    <col min="8" max="8" width="16.140625" style="1" customWidth="1"/>
    <col min="9" max="9" width="13" style="1" customWidth="1"/>
    <col min="10" max="10" width="15.140625" style="1" customWidth="1"/>
    <col min="11" max="16384" width="11.42578125" style="1"/>
  </cols>
  <sheetData>
    <row r="1" spans="1:186" ht="27.75" customHeight="1" x14ac:dyDescent="0.25">
      <c r="A1" s="94" t="e" vm="1">
        <v>#VALUE!</v>
      </c>
      <c r="B1" s="106" t="s">
        <v>75</v>
      </c>
      <c r="C1" s="107"/>
      <c r="D1" s="107"/>
      <c r="E1" s="107"/>
      <c r="F1" s="107"/>
      <c r="G1" s="108"/>
      <c r="H1" s="97" t="s">
        <v>74</v>
      </c>
      <c r="I1" s="98"/>
      <c r="J1" s="99"/>
    </row>
    <row r="2" spans="1:186" ht="27.75" customHeight="1" x14ac:dyDescent="0.25">
      <c r="A2" s="95"/>
      <c r="B2" s="109"/>
      <c r="C2" s="110"/>
      <c r="D2" s="110"/>
      <c r="E2" s="110"/>
      <c r="F2" s="110"/>
      <c r="G2" s="111"/>
      <c r="H2" s="100" t="s">
        <v>73</v>
      </c>
      <c r="I2" s="101"/>
      <c r="J2" s="102"/>
    </row>
    <row r="3" spans="1:186" ht="27.75" customHeight="1" x14ac:dyDescent="0.25">
      <c r="A3" s="95"/>
      <c r="B3" s="112" t="s">
        <v>72</v>
      </c>
      <c r="C3" s="113"/>
      <c r="D3" s="113"/>
      <c r="E3" s="113"/>
      <c r="F3" s="113"/>
      <c r="G3" s="114"/>
      <c r="H3" s="100" t="s">
        <v>93</v>
      </c>
      <c r="I3" s="101"/>
      <c r="J3" s="102"/>
    </row>
    <row r="4" spans="1:186" s="47" customFormat="1" ht="27.75" customHeight="1" thickBot="1" x14ac:dyDescent="0.3">
      <c r="A4" s="96"/>
      <c r="B4" s="115"/>
      <c r="C4" s="116"/>
      <c r="D4" s="116"/>
      <c r="E4" s="116"/>
      <c r="F4" s="116"/>
      <c r="G4" s="117"/>
      <c r="H4" s="103" t="s">
        <v>71</v>
      </c>
      <c r="I4" s="104"/>
      <c r="J4" s="105"/>
    </row>
    <row r="5" spans="1:186" s="45" customFormat="1" ht="17.25" customHeight="1" x14ac:dyDescent="0.25">
      <c r="A5" s="118" t="s">
        <v>70</v>
      </c>
      <c r="B5" s="118" t="s">
        <v>0</v>
      </c>
      <c r="C5" s="120" t="s">
        <v>1</v>
      </c>
      <c r="D5" s="121"/>
      <c r="E5" s="122"/>
      <c r="F5" s="126" t="s">
        <v>2</v>
      </c>
      <c r="G5" s="127"/>
      <c r="H5" s="127"/>
      <c r="I5" s="127"/>
      <c r="J5" s="128"/>
    </row>
    <row r="6" spans="1:186" s="45" customFormat="1" ht="15" customHeight="1" x14ac:dyDescent="0.25">
      <c r="A6" s="118"/>
      <c r="B6" s="118"/>
      <c r="C6" s="123"/>
      <c r="D6" s="124"/>
      <c r="E6" s="125"/>
      <c r="F6" s="129" t="s">
        <v>3</v>
      </c>
      <c r="G6" s="129" t="s">
        <v>4</v>
      </c>
      <c r="H6" s="130" t="s">
        <v>5</v>
      </c>
      <c r="I6" s="131"/>
      <c r="J6" s="132"/>
    </row>
    <row r="7" spans="1:186" s="45" customFormat="1" ht="15" customHeight="1" x14ac:dyDescent="0.25">
      <c r="A7" s="118"/>
      <c r="B7" s="118"/>
      <c r="C7" s="46" t="s">
        <v>6</v>
      </c>
      <c r="D7" s="133" t="s">
        <v>7</v>
      </c>
      <c r="E7" s="134"/>
      <c r="F7" s="118"/>
      <c r="G7" s="118"/>
      <c r="H7" s="126"/>
      <c r="I7" s="127"/>
      <c r="J7" s="128"/>
    </row>
    <row r="8" spans="1:186" s="45" customFormat="1" ht="76.5" customHeight="1" x14ac:dyDescent="0.25">
      <c r="A8" s="119"/>
      <c r="B8" s="119"/>
      <c r="C8" s="46" t="s">
        <v>69</v>
      </c>
      <c r="D8" s="46" t="s">
        <v>68</v>
      </c>
      <c r="E8" s="46" t="s">
        <v>8</v>
      </c>
      <c r="F8" s="119"/>
      <c r="G8" s="119"/>
      <c r="H8" s="46" t="s">
        <v>9</v>
      </c>
      <c r="I8" s="46" t="s">
        <v>67</v>
      </c>
      <c r="J8" s="46" t="s">
        <v>10</v>
      </c>
    </row>
    <row r="9" spans="1:186" ht="76.5" x14ac:dyDescent="0.25">
      <c r="A9" s="37" t="s">
        <v>66</v>
      </c>
      <c r="B9" s="37" t="s">
        <v>20</v>
      </c>
      <c r="C9" s="44" t="s">
        <v>22</v>
      </c>
      <c r="D9" s="44" t="s">
        <v>22</v>
      </c>
      <c r="E9" s="44" t="s">
        <v>22</v>
      </c>
      <c r="F9" s="43" t="s">
        <v>65</v>
      </c>
      <c r="G9" s="43" t="s">
        <v>76</v>
      </c>
      <c r="H9" s="36" t="s">
        <v>20</v>
      </c>
      <c r="I9" s="36" t="s">
        <v>20</v>
      </c>
      <c r="J9" s="36" t="s">
        <v>20</v>
      </c>
    </row>
    <row r="10" spans="1:186" ht="12.75" customHeight="1" x14ac:dyDescent="0.25">
      <c r="A10" s="42" t="s">
        <v>11</v>
      </c>
      <c r="B10" s="40"/>
      <c r="C10" s="41"/>
      <c r="D10" s="41"/>
      <c r="E10" s="41"/>
      <c r="F10" s="40"/>
      <c r="G10" s="40"/>
      <c r="H10" s="39"/>
      <c r="I10" s="39"/>
      <c r="J10" s="39"/>
    </row>
    <row r="11" spans="1:186" s="37" customFormat="1" ht="12.75" customHeight="1" x14ac:dyDescent="0.25">
      <c r="A11" s="78" t="s">
        <v>12</v>
      </c>
      <c r="B11" s="80" t="s">
        <v>64</v>
      </c>
      <c r="C11" s="82">
        <v>945</v>
      </c>
      <c r="D11" s="82">
        <v>1737</v>
      </c>
      <c r="E11" s="83">
        <f>1-(D11/C11)</f>
        <v>-0.838095238095238</v>
      </c>
      <c r="F11" s="84" t="s">
        <v>13</v>
      </c>
      <c r="G11" s="86" t="s">
        <v>14</v>
      </c>
      <c r="H11" s="88">
        <v>-0.1416</v>
      </c>
      <c r="I11" s="90">
        <v>-0.03</v>
      </c>
      <c r="J11" s="92">
        <v>-0.03</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38"/>
    </row>
    <row r="12" spans="1:186" ht="12.75" customHeight="1" x14ac:dyDescent="0.25">
      <c r="A12" s="79"/>
      <c r="B12" s="81"/>
      <c r="C12" s="82"/>
      <c r="D12" s="82"/>
      <c r="E12" s="83"/>
      <c r="F12" s="85"/>
      <c r="G12" s="87"/>
      <c r="H12" s="89"/>
      <c r="I12" s="91"/>
      <c r="J12" s="93"/>
    </row>
    <row r="13" spans="1:186" ht="63.75" x14ac:dyDescent="0.25">
      <c r="A13" s="35" t="s">
        <v>15</v>
      </c>
      <c r="B13" s="32" t="s">
        <v>16</v>
      </c>
      <c r="C13" s="34">
        <v>31940792</v>
      </c>
      <c r="D13" s="34">
        <v>36676638</v>
      </c>
      <c r="E13" s="33">
        <v>-0.14829999999999999</v>
      </c>
      <c r="F13" s="48" t="s">
        <v>17</v>
      </c>
      <c r="G13" s="49" t="s">
        <v>18</v>
      </c>
      <c r="H13" s="50">
        <v>-3.2300000000000002E-2</v>
      </c>
      <c r="I13" s="50">
        <v>-0.03</v>
      </c>
      <c r="J13" s="51">
        <v>-0.03</v>
      </c>
    </row>
    <row r="14" spans="1:186" ht="63.75" customHeight="1" x14ac:dyDescent="0.25">
      <c r="A14" s="25" t="s">
        <v>19</v>
      </c>
      <c r="B14" s="31" t="s">
        <v>20</v>
      </c>
      <c r="C14" s="30">
        <v>0</v>
      </c>
      <c r="D14" s="30">
        <v>0</v>
      </c>
      <c r="E14" s="22" t="e">
        <f t="shared" ref="E14:E20" si="0">1-(D14/C14)</f>
        <v>#DIV/0!</v>
      </c>
      <c r="F14" s="48" t="s">
        <v>21</v>
      </c>
      <c r="G14" s="52" t="s">
        <v>21</v>
      </c>
      <c r="H14" s="53" t="s">
        <v>22</v>
      </c>
      <c r="I14" s="53" t="s">
        <v>22</v>
      </c>
      <c r="J14" s="54" t="s">
        <v>22</v>
      </c>
    </row>
    <row r="15" spans="1:186" ht="140.25" x14ac:dyDescent="0.25">
      <c r="A15" s="21" t="s">
        <v>23</v>
      </c>
      <c r="B15" s="5" t="s">
        <v>24</v>
      </c>
      <c r="C15" s="8">
        <v>94280183</v>
      </c>
      <c r="D15" s="8">
        <v>466161054</v>
      </c>
      <c r="E15" s="3">
        <f t="shared" si="0"/>
        <v>-3.9444224562016386</v>
      </c>
      <c r="F15" s="48" t="s">
        <v>78</v>
      </c>
      <c r="G15" s="49" t="s">
        <v>79</v>
      </c>
      <c r="H15" s="55">
        <v>0.84499999999999997</v>
      </c>
      <c r="I15" s="50">
        <v>-0.03</v>
      </c>
      <c r="J15" s="51">
        <v>-0.03</v>
      </c>
    </row>
    <row r="16" spans="1:186" ht="51" customHeight="1" x14ac:dyDescent="0.25">
      <c r="A16" s="21" t="s">
        <v>25</v>
      </c>
      <c r="B16" s="5" t="s">
        <v>26</v>
      </c>
      <c r="C16" s="8">
        <v>10560000</v>
      </c>
      <c r="D16" s="8">
        <v>10406700</v>
      </c>
      <c r="E16" s="3">
        <f t="shared" si="0"/>
        <v>1.4517045454545463E-2</v>
      </c>
      <c r="F16" s="48" t="s">
        <v>80</v>
      </c>
      <c r="G16" s="52" t="s">
        <v>27</v>
      </c>
      <c r="H16" s="53" t="s">
        <v>22</v>
      </c>
      <c r="I16" s="53" t="s">
        <v>22</v>
      </c>
      <c r="J16" s="54" t="s">
        <v>22</v>
      </c>
    </row>
    <row r="17" spans="1:10" ht="63.75" x14ac:dyDescent="0.25">
      <c r="A17" s="21" t="s">
        <v>28</v>
      </c>
      <c r="B17" s="5" t="s">
        <v>29</v>
      </c>
      <c r="C17" s="8">
        <v>142965910</v>
      </c>
      <c r="D17" s="8">
        <v>104466206</v>
      </c>
      <c r="E17" s="3">
        <f t="shared" si="0"/>
        <v>0.26929289646741661</v>
      </c>
      <c r="F17" s="48" t="s">
        <v>30</v>
      </c>
      <c r="G17" s="49" t="s">
        <v>81</v>
      </c>
      <c r="H17" s="55">
        <v>0.02</v>
      </c>
      <c r="I17" s="55">
        <v>0.02</v>
      </c>
      <c r="J17" s="56">
        <v>0.02</v>
      </c>
    </row>
    <row r="18" spans="1:10" ht="114.75" x14ac:dyDescent="0.25">
      <c r="A18" s="21" t="s">
        <v>31</v>
      </c>
      <c r="B18" s="5" t="s">
        <v>26</v>
      </c>
      <c r="C18" s="8">
        <v>349981987</v>
      </c>
      <c r="D18" s="8">
        <v>378051956</v>
      </c>
      <c r="E18" s="3">
        <f t="shared" si="0"/>
        <v>-8.0204039186736686E-2</v>
      </c>
      <c r="F18" s="48" t="s">
        <v>82</v>
      </c>
      <c r="G18" s="49" t="s">
        <v>32</v>
      </c>
      <c r="H18" s="50">
        <v>-2.24E-2</v>
      </c>
      <c r="I18" s="50">
        <v>-0.03</v>
      </c>
      <c r="J18" s="51">
        <v>-0.03</v>
      </c>
    </row>
    <row r="19" spans="1:10" ht="127.5" x14ac:dyDescent="0.25">
      <c r="A19" s="21" t="s">
        <v>33</v>
      </c>
      <c r="B19" s="5" t="s">
        <v>20</v>
      </c>
      <c r="C19" s="29">
        <v>0</v>
      </c>
      <c r="D19" s="29">
        <v>0</v>
      </c>
      <c r="E19" s="3" t="e">
        <f t="shared" si="0"/>
        <v>#DIV/0!</v>
      </c>
      <c r="F19" s="48" t="s">
        <v>83</v>
      </c>
      <c r="G19" s="52" t="s">
        <v>84</v>
      </c>
      <c r="H19" s="53" t="s">
        <v>22</v>
      </c>
      <c r="I19" s="53" t="s">
        <v>22</v>
      </c>
      <c r="J19" s="54" t="s">
        <v>22</v>
      </c>
    </row>
    <row r="20" spans="1:10" ht="38.25" x14ac:dyDescent="0.25">
      <c r="A20" s="28" t="s">
        <v>34</v>
      </c>
      <c r="B20" s="27" t="s">
        <v>20</v>
      </c>
      <c r="C20" s="26">
        <v>0</v>
      </c>
      <c r="D20" s="26">
        <v>0</v>
      </c>
      <c r="E20" s="23" t="e">
        <f t="shared" si="0"/>
        <v>#DIV/0!</v>
      </c>
      <c r="F20" s="48" t="s">
        <v>35</v>
      </c>
      <c r="G20" s="52" t="s">
        <v>35</v>
      </c>
      <c r="H20" s="53" t="s">
        <v>22</v>
      </c>
      <c r="I20" s="53" t="s">
        <v>22</v>
      </c>
      <c r="J20" s="54" t="s">
        <v>22</v>
      </c>
    </row>
    <row r="21" spans="1:10" x14ac:dyDescent="0.25">
      <c r="A21" s="14" t="s">
        <v>36</v>
      </c>
      <c r="B21" s="13"/>
      <c r="C21" s="12"/>
      <c r="D21" s="12"/>
      <c r="E21" s="10"/>
      <c r="F21" s="11"/>
      <c r="G21" s="11"/>
      <c r="H21" s="10"/>
      <c r="I21" s="10"/>
      <c r="J21" s="10"/>
    </row>
    <row r="22" spans="1:10" ht="140.25" x14ac:dyDescent="0.25">
      <c r="A22" s="25" t="s">
        <v>37</v>
      </c>
      <c r="B22" s="57" t="s">
        <v>38</v>
      </c>
      <c r="C22" s="24">
        <v>84226823</v>
      </c>
      <c r="D22" s="24">
        <v>95652000</v>
      </c>
      <c r="E22" s="22">
        <f>1-(D22/C22)</f>
        <v>-0.13564772590318408</v>
      </c>
      <c r="F22" s="48" t="s">
        <v>85</v>
      </c>
      <c r="G22" s="52" t="s">
        <v>39</v>
      </c>
      <c r="H22" s="50">
        <v>-3.2300000000000002E-2</v>
      </c>
      <c r="I22" s="50">
        <v>-0.03</v>
      </c>
      <c r="J22" s="51">
        <v>-0.03</v>
      </c>
    </row>
    <row r="23" spans="1:10" ht="101.25" customHeight="1" x14ac:dyDescent="0.25">
      <c r="A23" s="62" t="s">
        <v>40</v>
      </c>
      <c r="B23" s="64" t="s">
        <v>41</v>
      </c>
      <c r="C23" s="66">
        <v>41453110</v>
      </c>
      <c r="D23" s="66">
        <v>37278394</v>
      </c>
      <c r="E23" s="68">
        <f>1-(D23/C23)</f>
        <v>0.10070935570334771</v>
      </c>
      <c r="F23" s="70" t="s">
        <v>42</v>
      </c>
      <c r="G23" s="72" t="s">
        <v>43</v>
      </c>
      <c r="H23" s="74">
        <v>-3.2300000000000002E-2</v>
      </c>
      <c r="I23" s="74">
        <v>-0.03</v>
      </c>
      <c r="J23" s="76">
        <v>-0.03</v>
      </c>
    </row>
    <row r="24" spans="1:10" ht="101.25" customHeight="1" x14ac:dyDescent="0.25">
      <c r="A24" s="63"/>
      <c r="B24" s="65"/>
      <c r="C24" s="67"/>
      <c r="D24" s="67"/>
      <c r="E24" s="69"/>
      <c r="F24" s="71"/>
      <c r="G24" s="73"/>
      <c r="H24" s="75"/>
      <c r="I24" s="75"/>
      <c r="J24" s="77"/>
    </row>
    <row r="25" spans="1:10" ht="38.25" x14ac:dyDescent="0.25">
      <c r="A25" s="5" t="s">
        <v>44</v>
      </c>
      <c r="B25" s="4" t="s">
        <v>20</v>
      </c>
      <c r="C25" s="20">
        <v>0</v>
      </c>
      <c r="D25" s="20">
        <v>0</v>
      </c>
      <c r="E25" s="3" t="e">
        <f t="shared" ref="E25:E30" si="1">1-(D25/C25)</f>
        <v>#DIV/0!</v>
      </c>
      <c r="F25" s="57" t="s">
        <v>89</v>
      </c>
      <c r="G25" s="52" t="s">
        <v>20</v>
      </c>
      <c r="H25" s="53" t="s">
        <v>22</v>
      </c>
      <c r="I25" s="53" t="s">
        <v>22</v>
      </c>
      <c r="J25" s="54" t="s">
        <v>22</v>
      </c>
    </row>
    <row r="26" spans="1:10" ht="102" x14ac:dyDescent="0.2">
      <c r="A26" s="21" t="s">
        <v>45</v>
      </c>
      <c r="B26" s="5" t="s">
        <v>46</v>
      </c>
      <c r="C26" s="20">
        <v>10451754</v>
      </c>
      <c r="D26" s="20">
        <v>26148366</v>
      </c>
      <c r="E26" s="3">
        <f t="shared" si="1"/>
        <v>-1.5018160588165395</v>
      </c>
      <c r="F26" s="58" t="s">
        <v>86</v>
      </c>
      <c r="G26" s="52" t="s">
        <v>87</v>
      </c>
      <c r="H26" s="59" t="s">
        <v>22</v>
      </c>
      <c r="I26" s="60">
        <v>-0.03</v>
      </c>
      <c r="J26" s="61">
        <v>-0.03</v>
      </c>
    </row>
    <row r="27" spans="1:10" ht="102" x14ac:dyDescent="0.25">
      <c r="A27" s="5" t="s">
        <v>47</v>
      </c>
      <c r="B27" s="5" t="s">
        <v>20</v>
      </c>
      <c r="C27" s="8">
        <v>0</v>
      </c>
      <c r="D27" s="8">
        <v>0</v>
      </c>
      <c r="E27" s="3" t="e">
        <f t="shared" si="1"/>
        <v>#DIV/0!</v>
      </c>
      <c r="F27" s="48" t="s">
        <v>88</v>
      </c>
      <c r="G27" s="52" t="s">
        <v>20</v>
      </c>
      <c r="H27" s="53" t="s">
        <v>22</v>
      </c>
      <c r="I27" s="53" t="s">
        <v>22</v>
      </c>
      <c r="J27" s="54" t="s">
        <v>22</v>
      </c>
    </row>
    <row r="28" spans="1:10" x14ac:dyDescent="0.25">
      <c r="A28" s="5" t="s">
        <v>48</v>
      </c>
      <c r="B28" s="5" t="s">
        <v>20</v>
      </c>
      <c r="C28" s="8">
        <v>0</v>
      </c>
      <c r="D28" s="8">
        <v>0</v>
      </c>
      <c r="E28" s="3" t="e">
        <f t="shared" si="1"/>
        <v>#DIV/0!</v>
      </c>
      <c r="F28" s="57" t="s">
        <v>49</v>
      </c>
      <c r="G28" s="4" t="s">
        <v>20</v>
      </c>
      <c r="H28" s="3" t="s">
        <v>22</v>
      </c>
      <c r="I28" s="3" t="s">
        <v>22</v>
      </c>
      <c r="J28" s="3" t="s">
        <v>22</v>
      </c>
    </row>
    <row r="29" spans="1:10" ht="178.5" x14ac:dyDescent="0.25">
      <c r="A29" s="4" t="s">
        <v>50</v>
      </c>
      <c r="B29" s="5" t="s">
        <v>51</v>
      </c>
      <c r="C29" s="19">
        <v>8766000</v>
      </c>
      <c r="D29" s="19">
        <v>14653588</v>
      </c>
      <c r="E29" s="3">
        <f t="shared" si="1"/>
        <v>-0.67163906000456319</v>
      </c>
      <c r="F29" s="48" t="s">
        <v>90</v>
      </c>
      <c r="G29" s="52" t="s">
        <v>91</v>
      </c>
      <c r="H29" s="50">
        <v>-1.19</v>
      </c>
      <c r="I29" s="50">
        <v>-0.03</v>
      </c>
      <c r="J29" s="51">
        <v>-0.03</v>
      </c>
    </row>
    <row r="30" spans="1:10" ht="25.5" x14ac:dyDescent="0.25">
      <c r="A30" s="4" t="s">
        <v>52</v>
      </c>
      <c r="B30" s="5" t="s">
        <v>20</v>
      </c>
      <c r="C30" s="8">
        <v>0</v>
      </c>
      <c r="D30" s="8">
        <v>0</v>
      </c>
      <c r="E30" s="3" t="e">
        <f t="shared" si="1"/>
        <v>#DIV/0!</v>
      </c>
      <c r="F30" s="57" t="s">
        <v>53</v>
      </c>
      <c r="G30" s="4" t="s">
        <v>20</v>
      </c>
      <c r="H30" s="3" t="s">
        <v>22</v>
      </c>
      <c r="I30" s="3" t="s">
        <v>22</v>
      </c>
      <c r="J30" s="3" t="s">
        <v>22</v>
      </c>
    </row>
    <row r="31" spans="1:10" ht="280.5" x14ac:dyDescent="0.25">
      <c r="A31" s="18" t="s">
        <v>54</v>
      </c>
      <c r="B31" s="16" t="s">
        <v>77</v>
      </c>
      <c r="C31" s="17">
        <v>189532364</v>
      </c>
      <c r="D31" s="17">
        <v>224061540</v>
      </c>
      <c r="E31" s="15">
        <v>-0.1822</v>
      </c>
      <c r="F31" s="48" t="s">
        <v>92</v>
      </c>
      <c r="G31" s="52" t="s">
        <v>55</v>
      </c>
      <c r="H31" s="50">
        <v>-0.4</v>
      </c>
      <c r="I31" s="50">
        <v>-0.03</v>
      </c>
      <c r="J31" s="51">
        <v>-0.03</v>
      </c>
    </row>
    <row r="32" spans="1:10" ht="25.5" x14ac:dyDescent="0.25">
      <c r="A32" s="14" t="s">
        <v>63</v>
      </c>
      <c r="B32" s="13"/>
      <c r="C32" s="12"/>
      <c r="D32" s="12"/>
      <c r="E32" s="10"/>
      <c r="F32" s="11"/>
      <c r="G32" s="11"/>
      <c r="H32" s="10"/>
      <c r="I32" s="10"/>
      <c r="J32" s="10"/>
    </row>
    <row r="33" spans="1:10" ht="38.25" x14ac:dyDescent="0.25">
      <c r="A33" s="9" t="s">
        <v>62</v>
      </c>
      <c r="B33" s="5"/>
      <c r="C33" s="8"/>
      <c r="D33" s="8"/>
      <c r="E33" s="3" t="e">
        <f>1-(D33/C33)</f>
        <v>#DIV/0!</v>
      </c>
      <c r="F33" s="7" t="s">
        <v>61</v>
      </c>
      <c r="G33" s="4" t="s">
        <v>60</v>
      </c>
      <c r="H33" s="3" t="s">
        <v>20</v>
      </c>
      <c r="I33" s="3" t="s">
        <v>20</v>
      </c>
      <c r="J33" s="3" t="s">
        <v>20</v>
      </c>
    </row>
    <row r="34" spans="1:10" ht="12.75" customHeight="1" x14ac:dyDescent="0.25">
      <c r="A34" s="4" t="s">
        <v>59</v>
      </c>
      <c r="B34" s="5" t="s">
        <v>20</v>
      </c>
      <c r="C34" s="5" t="s">
        <v>20</v>
      </c>
      <c r="D34" s="5" t="s">
        <v>20</v>
      </c>
      <c r="E34" s="5" t="s">
        <v>20</v>
      </c>
      <c r="F34" s="5" t="s">
        <v>20</v>
      </c>
      <c r="G34" s="5" t="s">
        <v>20</v>
      </c>
      <c r="H34" s="5" t="s">
        <v>20</v>
      </c>
      <c r="I34" s="5" t="s">
        <v>20</v>
      </c>
      <c r="J34" s="5" t="s">
        <v>20</v>
      </c>
    </row>
    <row r="35" spans="1:10" ht="12.75" customHeight="1" x14ac:dyDescent="0.25">
      <c r="A35" s="4" t="s">
        <v>58</v>
      </c>
      <c r="B35" s="5" t="s">
        <v>20</v>
      </c>
      <c r="C35" s="6" t="s">
        <v>20</v>
      </c>
      <c r="D35" s="6" t="s">
        <v>20</v>
      </c>
      <c r="E35" s="5" t="s">
        <v>20</v>
      </c>
      <c r="F35" s="4" t="s">
        <v>57</v>
      </c>
      <c r="G35" s="4" t="s">
        <v>56</v>
      </c>
      <c r="H35" s="3" t="s">
        <v>22</v>
      </c>
      <c r="I35" s="3" t="s">
        <v>22</v>
      </c>
      <c r="J35" s="3" t="s">
        <v>22</v>
      </c>
    </row>
  </sheetData>
  <mergeCells count="35">
    <mergeCell ref="A5:A8"/>
    <mergeCell ref="B5:B8"/>
    <mergeCell ref="C5:E6"/>
    <mergeCell ref="F5:J5"/>
    <mergeCell ref="F6:F8"/>
    <mergeCell ref="G6:G8"/>
    <mergeCell ref="H6:J7"/>
    <mergeCell ref="D7:E7"/>
    <mergeCell ref="A1:A4"/>
    <mergeCell ref="H1:J1"/>
    <mergeCell ref="H2:J2"/>
    <mergeCell ref="H3:J3"/>
    <mergeCell ref="H4:J4"/>
    <mergeCell ref="B1:G2"/>
    <mergeCell ref="B3:G4"/>
    <mergeCell ref="F11:F12"/>
    <mergeCell ref="G11:G12"/>
    <mergeCell ref="H11:H12"/>
    <mergeCell ref="I11:I12"/>
    <mergeCell ref="J11:J12"/>
    <mergeCell ref="A11:A12"/>
    <mergeCell ref="B11:B12"/>
    <mergeCell ref="C11:C12"/>
    <mergeCell ref="D11:D12"/>
    <mergeCell ref="E11:E12"/>
    <mergeCell ref="F23:F24"/>
    <mergeCell ref="G23:G24"/>
    <mergeCell ref="H23:H24"/>
    <mergeCell ref="I23:I24"/>
    <mergeCell ref="J23:J24"/>
    <mergeCell ref="A23:A24"/>
    <mergeCell ref="B23:B24"/>
    <mergeCell ref="C23:C24"/>
    <mergeCell ref="D23:D24"/>
    <mergeCell ref="E23:E24"/>
  </mergeCells>
  <conditionalFormatting sqref="E11 E14:E20">
    <cfRule type="cellIs" dxfId="6" priority="8" operator="lessThan">
      <formula>0</formula>
    </cfRule>
  </conditionalFormatting>
  <conditionalFormatting sqref="E22:E23 E25:E30">
    <cfRule type="cellIs" dxfId="5" priority="7" operator="lessThan">
      <formula>0</formula>
    </cfRule>
  </conditionalFormatting>
  <conditionalFormatting sqref="E33">
    <cfRule type="cellIs" dxfId="4" priority="3" operator="lessThan">
      <formula>0</formula>
    </cfRule>
  </conditionalFormatting>
  <conditionalFormatting sqref="H9:J9">
    <cfRule type="cellIs" dxfId="3" priority="1" operator="lessThan">
      <formula>0</formula>
    </cfRule>
  </conditionalFormatting>
  <conditionalFormatting sqref="H28:J28 H30:J30">
    <cfRule type="cellIs" dxfId="2" priority="5" operator="lessThan">
      <formula>0</formula>
    </cfRule>
  </conditionalFormatting>
  <conditionalFormatting sqref="H33:J33">
    <cfRule type="cellIs" dxfId="1" priority="2" operator="lessThan">
      <formula>0</formula>
    </cfRule>
  </conditionalFormatting>
  <conditionalFormatting sqref="H35:J35">
    <cfRule type="cellIs" dxfId="0" priority="4" operator="lessThan">
      <formula>0</formula>
    </cfRule>
  </conditionalFormatting>
  <pageMargins left="0.7" right="0.7" top="0.75" bottom="0.75" header="0.3" footer="0.3"/>
  <pageSetup fitToHeight="0"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FORMULACION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Sirley Yessenia Quevedo Rodriguez</dc:creator>
  <cp:lastModifiedBy>Sirley Yessenia Quevedo Rodriguez</cp:lastModifiedBy>
  <dcterms:created xsi:type="dcterms:W3CDTF">2025-08-12T17:11:18Z</dcterms:created>
  <dcterms:modified xsi:type="dcterms:W3CDTF">2025-09-29T22:15:45Z</dcterms:modified>
</cp:coreProperties>
</file>