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27"/>
  <workbookPr codeName="ThisWorkbook" defaultThemeVersion="124226"/>
  <mc:AlternateContent xmlns:mc="http://schemas.openxmlformats.org/markup-compatibility/2006">
    <mc:Choice Requires="x15">
      <x15ac:absPath xmlns:x15ac="http://schemas.microsoft.com/office/spreadsheetml/2010/11/ac" url="D:\COLMYG\CONSEJO CONSULTIVO DE MUJERES\ARTICULACIÓN CCMB\CORRESPONDENCIA RECIBIDA\"/>
    </mc:Choice>
  </mc:AlternateContent>
  <xr:revisionPtr revIDLastSave="0" documentId="8_{2D63DFE1-A5F7-4E08-A2EC-31B2E267A0B1}" xr6:coauthVersionLast="47" xr6:coauthVersionMax="47" xr10:uidLastSave="{00000000-0000-0000-0000-000000000000}"/>
  <bookViews>
    <workbookView xWindow="-120" yWindow="-120" windowWidth="20730" windowHeight="11160" tabRatio="795" firstSheet="2" activeTab="4" xr2:uid="{00000000-000D-0000-FFFF-FFFF00000000}"/>
  </bookViews>
  <sheets>
    <sheet name="Inicio" sheetId="16" r:id="rId1"/>
    <sheet name="Instrucciones" sheetId="14" r:id="rId2"/>
    <sheet name="Autodiagnóstico" sheetId="15" r:id="rId3"/>
    <sheet name="Gráficas" sheetId="17" r:id="rId4"/>
    <sheet name="Plan de Acción CCMB"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8" l="1"/>
  <c r="A5" i="8"/>
  <c r="A16" i="8"/>
  <c r="B7" i="8"/>
  <c r="B8" i="8"/>
  <c r="B9" i="8"/>
  <c r="B10" i="8"/>
  <c r="B16" i="8"/>
  <c r="B18" i="8"/>
  <c r="B21" i="8"/>
  <c r="B23" i="8"/>
  <c r="B6" i="8"/>
  <c r="B5" i="8"/>
  <c r="F10" i="15" l="1"/>
  <c r="G6" i="15" l="1"/>
  <c r="J81" i="17" l="1"/>
  <c r="J80" i="17"/>
  <c r="J35" i="17"/>
  <c r="J34" i="17"/>
  <c r="M57" i="17"/>
  <c r="M59" i="17" l="1"/>
  <c r="L35" i="17"/>
  <c r="K78" i="17" l="1"/>
  <c r="I54" i="17"/>
  <c r="I12" i="17"/>
  <c r="L34" i="17" l="1"/>
  <c r="L81" i="17"/>
  <c r="L80" i="17"/>
  <c r="M58" i="17"/>
  <c r="K12" i="17"/>
</calcChain>
</file>

<file path=xl/sharedStrings.xml><?xml version="1.0" encoding="utf-8"?>
<sst xmlns="http://schemas.openxmlformats.org/spreadsheetml/2006/main" count="186" uniqueCount="145">
  <si>
    <t>Herramienta de Seguimiento</t>
  </si>
  <si>
    <t>CONSEJO CONSULTIVO DE MUJERES DE BOGOTÁ-EA</t>
  </si>
  <si>
    <t>INSTRUCCIONES DE DILIGENCIAMIENTO</t>
  </si>
  <si>
    <t>AUTODIAGNÓSTICO</t>
  </si>
  <si>
    <t>PLAN DE ACCIÓN</t>
  </si>
  <si>
    <t/>
  </si>
  <si>
    <t>Herramienta de seguimiento a la PPMYG</t>
  </si>
  <si>
    <t>CONTROL DE CAMBIOS</t>
  </si>
  <si>
    <t>Fecha</t>
  </si>
  <si>
    <t>Cambios Introducidos</t>
  </si>
  <si>
    <t>Versión inicial</t>
  </si>
  <si>
    <t>Hoja de Autodiagnóstico. Se modificó la redacción de varias de las actividades.</t>
  </si>
  <si>
    <t>Este archivo hace parte de un conjunto de herramientas de Autodiagnóstico que permitirán al Consejo Consultivo de Mujeres de Bogotá - EA, desarrollar un ejercicio de seguimiento y control a las entidades que tienen bajo su competencia dar cumplimiento de manera trarversal a la política pública de mujer y equidad de genero en cumplimiento de las normas que lo regulan, reglamenten y ordenan.</t>
  </si>
  <si>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</si>
  <si>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</si>
  <si>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</si>
  <si>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</si>
  <si>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</si>
  <si>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avance de la política. </t>
    </r>
  </si>
  <si>
    <t xml:space="preserve"> </t>
  </si>
  <si>
    <r>
      <rPr>
        <b/>
        <sz val="11"/>
        <color theme="1"/>
        <rFont val="Arial"/>
        <family val="2"/>
      </rPr>
      <t xml:space="preserve">Categoría: </t>
    </r>
    <r>
      <rPr>
        <sz val="11"/>
        <color theme="1"/>
        <rFont val="Arial"/>
        <family val="2"/>
      </rPr>
      <t>corresponde a las acciones que el CCMB-EA debe contemplar para el seguimiento a la respectiva política.</t>
    </r>
  </si>
  <si>
    <r>
      <rPr>
        <b/>
        <sz val="11"/>
        <color theme="1"/>
        <rFont val="Arial"/>
        <family val="2"/>
      </rPr>
      <t xml:space="preserve">Calificación: </t>
    </r>
    <r>
      <rPr>
        <sz val="11"/>
        <color theme="1"/>
        <rFont val="Arial"/>
        <family val="2"/>
      </rPr>
      <t>puntaje automatico obtenido como resultado de la autocalificación que haga en el avance de las acciones de seguimiento propuestas.</t>
    </r>
  </si>
  <si>
    <r>
      <rPr>
        <b/>
        <sz val="11"/>
        <color theme="1"/>
        <rFont val="Arial"/>
        <family val="2"/>
      </rPr>
      <t>Actividades de Gestión:</t>
    </r>
    <r>
      <rPr>
        <sz val="11"/>
        <color theme="1"/>
        <rFont val="Arial"/>
        <family val="2"/>
      </rPr>
      <t xml:space="preserve"> son las actividades puntuales que el CCMB-EA debe estar implementando para hacer seguimiento a los avance en la implementación de la PPMYG. </t>
    </r>
  </si>
  <si>
    <t>Puntaje: es la casilla donde el CCM-EA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</si>
  <si>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</si>
  <si>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del CCMB-EA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</si>
  <si>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</si>
  <si>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</si>
  <si>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</si>
  <si>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</si>
  <si>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</si>
  <si>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</si>
  <si>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</si>
  <si>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</si>
  <si>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</si>
  <si>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</si>
  <si>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</si>
  <si>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</si>
  <si>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</si>
  <si>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</si>
  <si>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</si>
  <si>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</si>
  <si>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el CCM-EA, comparado con cada uno de los niveles de calificación. De esta manera podrá visualizar en que nivel se encuentra actualmente y cuantos le faltan para alcanzar el maximo puntaje. </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</si>
  <si>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</si>
  <si>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</si>
  <si>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</si>
  <si>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</si>
  <si>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Componentes, actividades de gestión y responsables (color azul): contiene toda la información y documentos de consulta que pueden ser útiles y deben ser de conocimiento</t>
  </si>
  <si>
    <t>Guías normas y técnicas</t>
  </si>
  <si>
    <t>Buenas prácticas e innovación</t>
  </si>
  <si>
    <t>Normatividad</t>
  </si>
  <si>
    <t>2. Planeación y Ruta de acción (color gris):  la idea es generar un plan de acción con base en el diagnóstico realizado. Los elementos mínimos que se proponen para ello, son:</t>
  </si>
  <si>
    <t>Definir fecha y hora de reuniones</t>
  </si>
  <si>
    <t>Definir las mejoras a implementar, incluyendo el plazo y los responsables de la implementación</t>
  </si>
  <si>
    <t>Evaluar la eficacia de las acciones implementadas y volver a diligenciar el autodiagnóstico</t>
  </si>
  <si>
    <t>INICIO</t>
  </si>
  <si>
    <t>AUTODIAGNÓSTICO DEL CONSEJO CONSULTIVO DE MUJERES DE BOGOTA - EA</t>
  </si>
  <si>
    <t>ENTIDAD</t>
  </si>
  <si>
    <t>CALIFICACIÓN TOTAL</t>
  </si>
  <si>
    <t>CONSEJO CONSULTIVO DE MUJERES DE BOGOTA - EA</t>
  </si>
  <si>
    <t>COMPONENTES</t>
  </si>
  <si>
    <t xml:space="preserve">CALIFICACIÓN </t>
  </si>
  <si>
    <t>CATEGORÍA</t>
  </si>
  <si>
    <t>ACTIVIDADES DE GESTIÓN</t>
  </si>
  <si>
    <t>PUNTAJE 
(0 - 100)</t>
  </si>
  <si>
    <t>OBSERVACIONES</t>
  </si>
  <si>
    <t>Seguimiento y recomendaciones a los procesos de formulación, implementación y evaluación de la Política Pública de Mujeres y Equidad de Género.</t>
  </si>
  <si>
    <t>A. Hacer seguimiento recomendaciones frente a los procesos de formulación, aprobación, implementación, ejecución, evaluación y seguimiento de la Política Pública de Mujeres y Equidad de Género.</t>
  </si>
  <si>
    <t>B. Analizar los principales factores que afectan el reconocimiento, restablecimiento y garantía de los derechos de las mujeres en sus diferencias y diversidad para formular propuestas y recomendaciones a la Secretaría Distrital de la Mujer y a la Administración Distrital.</t>
  </si>
  <si>
    <r>
      <rPr>
        <b/>
        <sz val="10"/>
        <color rgb="FF000000"/>
        <rFont val="Georgia"/>
        <family val="1"/>
      </rPr>
      <t>C.</t>
    </r>
    <r>
      <rPr>
        <sz val="10"/>
        <color rgb="FF000000"/>
        <rFont val="Georgia"/>
        <family val="1"/>
      </rPr>
      <t xml:space="preserve"> Elevar consultas acerca de las gestiones de la Administración Distrital en desarrollo de la Política Pública de Mujeres y Equidad de Género.</t>
    </r>
  </si>
  <si>
    <t>D. Presentar propuestas y formular recomendaciones que promuevan la transversalización de los enfoques de derechos de las mujeres, diferencial y de género en las políticas públicas sectoriales.</t>
  </si>
  <si>
    <r>
      <rPr>
        <b/>
        <sz val="10"/>
        <color rgb="FF000000"/>
        <rFont val="Georgia"/>
        <family val="1"/>
      </rPr>
      <t>E.</t>
    </r>
    <r>
      <rPr>
        <sz val="10"/>
        <color rgb="FF000000"/>
        <rFont val="Georgia"/>
        <family val="1"/>
      </rPr>
      <t xml:space="preserve"> Considerar y analizar las propuestas y sugerencias de las mujeres y las organizaciones de mujeres acerca de sus necesidades e intereses y presentarlas ante las entidades distritales y locales, el Ministerio Público y Organismos de Control.</t>
    </r>
  </si>
  <si>
    <r>
      <rPr>
        <b/>
        <sz val="10"/>
        <color rgb="FF000000"/>
        <rFont val="Georgia"/>
        <family val="1"/>
      </rPr>
      <t>F.</t>
    </r>
    <r>
      <rPr>
        <sz val="10"/>
        <color rgb="FF000000"/>
        <rFont val="Georgia"/>
        <family val="1"/>
      </rPr>
      <t xml:space="preserve"> Formular propuestas y sugerencias que promuevan la articulación del sector público distrital, las organizaciones y redes de mujeres y la vinculación de otros sectores a favor de la Política Pública de Mujeres y Equidad de Género.</t>
    </r>
  </si>
  <si>
    <r>
      <rPr>
        <b/>
        <sz val="10"/>
        <color rgb="FF000000"/>
        <rFont val="Georgia"/>
        <family val="1"/>
      </rPr>
      <t xml:space="preserve">G. </t>
    </r>
    <r>
      <rPr>
        <sz val="10"/>
        <color rgb="FF000000"/>
        <rFont val="Georgia"/>
        <family val="1"/>
      </rPr>
      <t xml:space="preserve">Realizar el proceso de control social a la administración distrital que implementa la Política Pública de Mujeres y Equidad de Género en el Distrito. </t>
    </r>
  </si>
  <si>
    <t>EVALUACIÓN, GESTIÓN Y CONTROL</t>
  </si>
  <si>
    <r>
      <rPr>
        <b/>
        <sz val="10"/>
        <color rgb="FF000000"/>
        <rFont val="Georgia"/>
        <family val="1"/>
      </rPr>
      <t>H.</t>
    </r>
    <r>
      <rPr>
        <sz val="10"/>
        <color rgb="FF000000"/>
        <rFont val="Georgia"/>
        <family val="1"/>
      </rPr>
      <t xml:space="preserve"> Realizar informes a la ciudadanía sobre las actividades desarrolladas en el Consejo Consultivo de Mujeres de Bogotá.</t>
    </r>
  </si>
  <si>
    <t>I. Formular su plan de acción.</t>
  </si>
  <si>
    <t>J. Establecer un reglamento interno, el cual corresponderá a la plenaria del espacio definirlo y aprobarlo teniendo en consideración los parámetros de funcionamiento y el quórum decisorio definidos en el presente decreto.</t>
  </si>
  <si>
    <t>FORTALECIMIENTO</t>
  </si>
  <si>
    <t>RESULTADOS PLAN DE ACCIÓN MESA******</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</si>
  <si>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</si>
  <si>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</si>
  <si>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</si>
  <si>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</si>
  <si>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</si>
  <si>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</si>
  <si>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</si>
  <si>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</si>
  <si>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</si>
  <si>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</si>
  <si>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MPACGB</t>
  </si>
  <si>
    <t xml:space="preserve">Paso 1.Generar espacios de retroalimentación
</t>
  </si>
  <si>
    <t>Paso 2. Fomentar los mecanismos de sensibilización, inducción, reinducción y afianzamiento</t>
  </si>
  <si>
    <t>Categorías del componente 2</t>
  </si>
  <si>
    <t>PLAN DE ACCIÓN CONSEJO CONSULTIVO DE MUJERES DE BOGOTA- ESPACIO AUTÓNOMO 2024</t>
  </si>
  <si>
    <t>TAREAS</t>
  </si>
  <si>
    <t>RESPONSABLES</t>
  </si>
  <si>
    <t>CRONOGRAMA DE ACTIVIDADES 2024</t>
  </si>
  <si>
    <t>ENERO</t>
  </si>
  <si>
    <t>FEBRERO</t>
  </si>
  <si>
    <t>MARZO</t>
  </si>
  <si>
    <t>ABRIL</t>
  </si>
  <si>
    <t>MAYO</t>
  </si>
  <si>
    <t>JUNIO</t>
  </si>
  <si>
    <t>JULIO</t>
  </si>
  <si>
    <t>AGOSTO</t>
  </si>
  <si>
    <t>SEPTIEMBRE</t>
  </si>
  <si>
    <t>OCTUBRE</t>
  </si>
  <si>
    <t>NOVIEMBRE</t>
  </si>
  <si>
    <t>DICIEMBRE</t>
  </si>
  <si>
    <t>Reunión ordinaria Mesa Coordinadora y Espacio Autonomo</t>
  </si>
  <si>
    <t>CCMB- SDMujer</t>
  </si>
  <si>
    <t>31-01
2024</t>
  </si>
  <si>
    <t>29-02
2024</t>
  </si>
  <si>
    <t>27-03
2024</t>
  </si>
  <si>
    <t xml:space="preserve"> 25-04
2024</t>
  </si>
  <si>
    <t>29-05
2024</t>
  </si>
  <si>
    <t>26-06
2024</t>
  </si>
  <si>
    <t>31-07
2024</t>
  </si>
  <si>
    <t>28-08
2024</t>
  </si>
  <si>
    <t>25-09
2024</t>
  </si>
  <si>
    <t xml:space="preserve"> 30-10
2024</t>
  </si>
  <si>
    <t>27-11
2024</t>
  </si>
  <si>
    <t>25-12
2024</t>
  </si>
  <si>
    <r>
      <rPr>
        <sz val="10"/>
        <color rgb="FF000000"/>
        <rFont val="Georgia"/>
        <family val="1"/>
      </rPr>
      <t xml:space="preserve">Seguimiento formal a la implementación de los enfoques diferenciales en la SDMujer y entidades según interés de las CCM - Solicitud de información a la Administración Distrital para el seguimiento de la implementación del marco normativo - </t>
    </r>
    <r>
      <rPr>
        <b/>
        <sz val="10"/>
        <color rgb="FF000000"/>
        <rFont val="Georgia"/>
        <family val="1"/>
      </rPr>
      <t>Definir No. De Derechos de Petición- Propuesta Plan de Acción- Remitido por Consultiva Astrid Daza</t>
    </r>
  </si>
  <si>
    <t>CCMB</t>
  </si>
  <si>
    <t>Conocer el balance de las acciones de transversalización de los enfoques de género y diferencial realizadas por los Sectores de la Administración Distrital.</t>
  </si>
  <si>
    <t>Realizar reuniones del CCM Espacio Autónomo para analizar y hacer un balance del cumplimiento del Pacto de Corresponsabilidad por parte de los Alcaldes y Alcaldesas Locales</t>
  </si>
  <si>
    <t>Realizar seguimientos trimestrales de la participación de las consejeras consultivas en los espacios e instancias de participación en las cuales han sido delegadas- Nota: se puede articular esta acción con la Estrategia de Territorialización</t>
  </si>
  <si>
    <t>Solicitar</t>
  </si>
  <si>
    <t xml:space="preserve">Construir e implementar una Estrategia de Territorialización del CCMB que vincule acompañamientos a instancias locales como COLMYEG; Consejos Locales de Seguridad para las Mujeres, reuniones con JAL Bancadas de Mujeres e incidencia con Planes de Desarrollo Local </t>
  </si>
  <si>
    <t xml:space="preserve">4 Reunión Territorialización
</t>
  </si>
  <si>
    <t xml:space="preserve">Realizar un encuentro con organizaciones de mujeres para incorporar sus aportes en clave del Plan de Desarrollo Distrital, elaborando un documento de seguimiento a los aportes realizados por las mujeres </t>
  </si>
  <si>
    <t>Realizar las mesas de trabajo con los sectores de la Administración Distrital de acuerdo a los (8) derechos de la Agenda Distrital de Mujeres</t>
  </si>
  <si>
    <t>Realizar las mesas de trabajo con los sectores de la Administración Distrital para hacer seguimiento a a los informes entregados por los sectores en cumplimiento del plan de acción de la PPMYEG y el posicionamiento de la Agenda de Mujeres.</t>
  </si>
  <si>
    <t>Realizar la reunión con los Alcaldes y Alcaldesas Locales para el seguimiento al Pacto de Corresponsabilidad.</t>
  </si>
  <si>
    <t>Realizar la reunión con concejales y concejalas de Bogotá para la firma del Pacto y posicionamiento de la Agenda Distrital de Mujeres</t>
  </si>
  <si>
    <t>Impulsar y establecer veedurías de mujeres para hacer control social a nivel local sobre los servicios, atenciones y seguimientos a los casos de violencias contra las mujeres y de género</t>
  </si>
  <si>
    <t>Realizar un encuentro con organizaciones y procesos organizativos de mujeres, para presentar el informe de gestión anual del CCM-incluir Pacto de Corresponsabilidad y línea de inversión en violencias- local</t>
  </si>
  <si>
    <t>Solicitar Acuerdos Locales  de la reglamentación de los COLMYEG y solicitar a la SDMujer el documento final  para su evaluación y recomendaciones.</t>
  </si>
  <si>
    <t>Realizar las sesiones ordinarias del Consejo Consultivo de Mujeres Espacio Ampliado al año.</t>
  </si>
  <si>
    <t>Se elabora el plan de acción para la vigencia y se presenta para aprobación a plenaria del CCM-EA</t>
  </si>
  <si>
    <t>Elaborar y gestionar un Plan de Incentivos para la Participación de las Consejeras Consultivas que garantice condiciones logísticas, tecnológicas, técnicas y metodológicas</t>
  </si>
  <si>
    <t>Actualizar y modificar el reglamento interno de la Mesa Coordinadora</t>
  </si>
  <si>
    <t>Reunión con delegadas de los CLSM para conocer sus experiencias en el Consejo y sistematizar sus propuestas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</si>
</sst>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0">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8"/>
      <color theme="0"/>
      <name val="Arial"/>
      <family val="2"/>
    </font>
    <font>
      <b/>
      <sz val="10"/>
      <color rgb="FF002060"/>
      <name val="Arial"/>
      <family val="2"/>
    </font>
    <font>
      <b/>
      <sz val="9"/>
      <color theme="1"/>
      <name val="Arial"/>
      <family val="2"/>
    </font>
    <font>
      <b/>
      <sz val="9"/>
      <color indexed="53"/>
      <name val="SansSerif"/>
    </font>
    <font>
      <sz val="9"/>
      <name val="SansSerif"/>
    </font>
    <font>
      <sz val="9"/>
      <color indexed="72"/>
      <name val="SansSerif"/>
    </font>
    <font>
      <b/>
      <sz val="8"/>
      <color theme="1"/>
      <name val="Arial"/>
      <family val="2"/>
    </font>
    <font>
      <sz val="12"/>
      <name val="Georgia"/>
      <family val="1"/>
    </font>
    <font>
      <sz val="16"/>
      <color theme="1"/>
      <name val="Arial"/>
      <family val="2"/>
    </font>
    <font>
      <sz val="8"/>
      <name val="Calibri"/>
      <family val="2"/>
      <scheme val="minor"/>
    </font>
    <font>
      <b/>
      <sz val="14"/>
      <color theme="0"/>
      <name val="Arial"/>
      <family val="2"/>
    </font>
    <font>
      <b/>
      <sz val="12"/>
      <color theme="1"/>
      <name val="Georgia"/>
      <family val="1"/>
    </font>
    <font>
      <sz val="12"/>
      <color theme="1"/>
      <name val="Arial"/>
      <family val="2"/>
    </font>
    <font>
      <b/>
      <sz val="8"/>
      <color rgb="FF00B050"/>
      <name val="Arial"/>
      <family val="2"/>
    </font>
    <font>
      <b/>
      <sz val="10"/>
      <color rgb="FF00B050"/>
      <name val="Arial"/>
      <family val="2"/>
    </font>
    <font>
      <b/>
      <sz val="8"/>
      <color rgb="FF7030A0"/>
      <name val="Arial"/>
      <family val="2"/>
    </font>
    <font>
      <b/>
      <sz val="10"/>
      <name val="Georgia"/>
      <family val="1"/>
    </font>
    <font>
      <sz val="11"/>
      <color theme="1"/>
      <name val="Georgia"/>
      <family val="1"/>
    </font>
    <font>
      <sz val="12"/>
      <color theme="1"/>
      <name val="Georgia"/>
      <family val="1"/>
    </font>
    <font>
      <b/>
      <sz val="9"/>
      <color rgb="FF009900"/>
      <name val="Arial"/>
      <family val="2"/>
    </font>
    <font>
      <b/>
      <sz val="11"/>
      <color theme="1"/>
      <name val="Georgia"/>
      <family val="1"/>
    </font>
    <font>
      <sz val="10"/>
      <color rgb="FF000000"/>
      <name val="Arial"/>
      <family val="2"/>
    </font>
    <font>
      <sz val="10"/>
      <color rgb="FF000000"/>
      <name val="Georgia"/>
      <family val="1"/>
    </font>
    <font>
      <b/>
      <sz val="10"/>
      <color rgb="FF000000"/>
      <name val="Georgia"/>
      <family val="1"/>
    </font>
    <font>
      <b/>
      <sz val="10"/>
      <color theme="1"/>
      <name val="Georgia"/>
      <family val="1"/>
    </font>
    <font>
      <b/>
      <sz val="9"/>
      <color theme="9"/>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rgb="FF00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thin">
        <color rgb="FF002060"/>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theme="4" tint="-0.499984740745262"/>
      </bottom>
      <diagonal/>
    </border>
    <border>
      <left style="medium">
        <color indexed="64"/>
      </left>
      <right style="medium">
        <color indexed="64"/>
      </right>
      <top style="thin">
        <color theme="4"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theme="4" tint="-0.499984740745262"/>
      </bottom>
      <diagonal/>
    </border>
    <border>
      <left style="medium">
        <color indexed="64"/>
      </left>
      <right style="medium">
        <color indexed="64"/>
      </right>
      <top style="thin">
        <color theme="4" tint="-0.499984740745262"/>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theme="4" tint="-0.499984740745262"/>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s>
  <cellStyleXfs count="4">
    <xf numFmtId="0" fontId="0" fillId="0" borderId="0"/>
    <xf numFmtId="41" fontId="1" fillId="0" borderId="0" applyFont="0" applyFill="0" applyBorder="0" applyAlignment="0" applyProtection="0"/>
    <xf numFmtId="0" fontId="16" fillId="0" borderId="0" applyNumberFormat="0" applyFill="0" applyBorder="0" applyAlignment="0" applyProtection="0"/>
    <xf numFmtId="41" fontId="1" fillId="0" borderId="0" applyFont="0" applyFill="0" applyBorder="0" applyAlignment="0" applyProtection="0"/>
  </cellStyleXfs>
  <cellXfs count="21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0" fillId="0" borderId="0" xfId="0" applyFont="1" applyAlignment="1">
      <alignment vertical="center"/>
    </xf>
    <xf numFmtId="2" fontId="3" fillId="0" borderId="0" xfId="0" applyNumberFormat="1" applyFont="1" applyAlignment="1">
      <alignment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164" fontId="3" fillId="0" borderId="0" xfId="0" applyNumberFormat="1" applyFont="1"/>
    <xf numFmtId="0" fontId="3" fillId="0" borderId="15" xfId="0" applyFont="1" applyBorder="1"/>
    <xf numFmtId="0" fontId="3" fillId="0" borderId="16" xfId="0" applyFont="1" applyBorder="1"/>
    <xf numFmtId="0" fontId="3" fillId="0" borderId="17"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2" fontId="3" fillId="0" borderId="0" xfId="0" applyNumberFormat="1" applyFont="1"/>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3" fillId="7" borderId="23" xfId="0" applyFont="1" applyFill="1" applyBorder="1" applyAlignment="1">
      <alignment vertical="center"/>
    </xf>
    <xf numFmtId="0" fontId="11" fillId="0" borderId="0" xfId="0" applyFont="1" applyAlignment="1">
      <alignment vertical="center"/>
    </xf>
    <xf numFmtId="0" fontId="17" fillId="0" borderId="0" xfId="0" applyFont="1" applyAlignment="1">
      <alignment vertical="center"/>
    </xf>
    <xf numFmtId="0" fontId="18" fillId="0" borderId="0" xfId="0" applyFont="1" applyAlignment="1">
      <alignment horizontal="center" vertical="top"/>
    </xf>
    <xf numFmtId="0" fontId="18" fillId="0" borderId="0" xfId="0" applyFont="1" applyAlignment="1">
      <alignment horizontal="center" vertical="center"/>
    </xf>
    <xf numFmtId="0" fontId="7" fillId="0" borderId="0" xfId="0" applyFont="1"/>
    <xf numFmtId="0" fontId="7" fillId="0" borderId="0" xfId="0" applyFont="1" applyAlignment="1">
      <alignment horizontal="right"/>
    </xf>
    <xf numFmtId="0" fontId="3" fillId="5" borderId="0" xfId="0" applyFont="1" applyFill="1"/>
    <xf numFmtId="0" fontId="11" fillId="0" borderId="0" xfId="0" applyFont="1"/>
    <xf numFmtId="0" fontId="11"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0" borderId="0" xfId="0" applyFont="1" applyAlignment="1">
      <alignment vertical="top" wrapText="1"/>
    </xf>
    <xf numFmtId="0" fontId="0" fillId="0" borderId="0" xfId="0" applyAlignment="1">
      <alignment vertical="center" wrapText="1"/>
    </xf>
    <xf numFmtId="0" fontId="19" fillId="0" borderId="0" xfId="0" applyFont="1"/>
    <xf numFmtId="0" fontId="20" fillId="0" borderId="0" xfId="0" applyFont="1" applyAlignment="1">
      <alignment horizontal="center" vertical="center"/>
    </xf>
    <xf numFmtId="0" fontId="14" fillId="5" borderId="0" xfId="0" applyFont="1" applyFill="1"/>
    <xf numFmtId="0" fontId="3" fillId="0" borderId="10" xfId="0" applyFont="1" applyBorder="1" applyAlignment="1">
      <alignment vertical="center"/>
    </xf>
    <xf numFmtId="0" fontId="3" fillId="0" borderId="13" xfId="0" applyFont="1" applyBorder="1" applyAlignment="1">
      <alignment vertical="center"/>
    </xf>
    <xf numFmtId="14" fontId="3" fillId="0" borderId="0" xfId="0" applyNumberFormat="1" applyFont="1" applyAlignment="1">
      <alignment horizontal="left" vertical="center"/>
    </xf>
    <xf numFmtId="0" fontId="3" fillId="0" borderId="15" xfId="0" applyFont="1" applyBorder="1" applyAlignment="1">
      <alignment vertical="center"/>
    </xf>
    <xf numFmtId="0" fontId="28" fillId="0" borderId="0" xfId="0" applyFont="1" applyAlignment="1">
      <alignment horizontal="left" vertical="top" wrapText="1"/>
    </xf>
    <xf numFmtId="0" fontId="29" fillId="0" borderId="0" xfId="0" applyFont="1" applyAlignment="1">
      <alignment horizontal="left" vertical="top" wrapText="1"/>
    </xf>
    <xf numFmtId="0" fontId="3" fillId="0" borderId="27" xfId="0" applyFont="1" applyBorder="1" applyAlignment="1">
      <alignment vertical="center"/>
    </xf>
    <xf numFmtId="0" fontId="3" fillId="0" borderId="29"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4" fillId="0" borderId="26" xfId="0" applyFont="1" applyBorder="1" applyAlignment="1">
      <alignment vertical="center"/>
    </xf>
    <xf numFmtId="0" fontId="3" fillId="0" borderId="26" xfId="0" applyFont="1" applyBorder="1" applyAlignment="1">
      <alignment vertical="center"/>
    </xf>
    <xf numFmtId="0" fontId="3" fillId="0" borderId="26" xfId="0" applyFont="1" applyBorder="1" applyAlignment="1">
      <alignment horizontal="center" vertical="center"/>
    </xf>
    <xf numFmtId="0" fontId="3" fillId="0" borderId="34" xfId="0" applyFont="1" applyBorder="1" applyAlignment="1">
      <alignment vertical="center"/>
    </xf>
    <xf numFmtId="0" fontId="5" fillId="0" borderId="29" xfId="0" applyFont="1" applyBorder="1" applyAlignment="1">
      <alignment horizontal="center" vertical="center"/>
    </xf>
    <xf numFmtId="0" fontId="3" fillId="0" borderId="35" xfId="0" applyFont="1" applyBorder="1" applyAlignment="1">
      <alignment vertical="center"/>
    </xf>
    <xf numFmtId="0" fontId="4" fillId="0" borderId="36" xfId="0" applyFont="1" applyBorder="1" applyAlignment="1">
      <alignment vertical="center"/>
    </xf>
    <xf numFmtId="0" fontId="3" fillId="0" borderId="36" xfId="0" applyFont="1" applyBorder="1" applyAlignment="1">
      <alignment vertical="center"/>
    </xf>
    <xf numFmtId="0" fontId="3" fillId="0" borderId="36" xfId="0" applyFont="1" applyBorder="1" applyAlignment="1">
      <alignment horizontal="center" vertical="center"/>
    </xf>
    <xf numFmtId="0" fontId="4"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0" fillId="0" borderId="0" xfId="0" applyFont="1" applyAlignment="1">
      <alignment vertical="center" wrapText="1"/>
    </xf>
    <xf numFmtId="14" fontId="39" fillId="0" borderId="45" xfId="0" applyNumberFormat="1" applyFont="1" applyBorder="1" applyAlignment="1">
      <alignment horizontal="center" vertical="center" wrapText="1"/>
    </xf>
    <xf numFmtId="0" fontId="30" fillId="0" borderId="45" xfId="0" applyFont="1" applyBorder="1" applyAlignment="1">
      <alignment horizontal="center" vertical="center" wrapText="1"/>
    </xf>
    <xf numFmtId="0" fontId="30" fillId="15" borderId="45" xfId="0" applyFont="1" applyFill="1" applyBorder="1" applyAlignment="1">
      <alignment horizontal="center" vertical="center" wrapText="1"/>
    </xf>
    <xf numFmtId="0" fontId="30" fillId="0" borderId="45" xfId="0" applyFont="1" applyBorder="1" applyAlignment="1">
      <alignment horizontal="center" vertical="center"/>
    </xf>
    <xf numFmtId="0" fontId="38" fillId="0" borderId="45" xfId="0" applyFont="1" applyBorder="1" applyAlignment="1">
      <alignment horizontal="center" vertical="center" wrapText="1"/>
    </xf>
    <xf numFmtId="0" fontId="38" fillId="15" borderId="45" xfId="0" applyFont="1" applyFill="1" applyBorder="1" applyAlignment="1">
      <alignment horizontal="center" vertical="center" wrapText="1"/>
    </xf>
    <xf numFmtId="0" fontId="45" fillId="0" borderId="45" xfId="0" applyFont="1" applyBorder="1" applyAlignment="1">
      <alignment horizontal="center" vertical="center" wrapText="1"/>
    </xf>
    <xf numFmtId="0" fontId="37" fillId="0" borderId="45" xfId="0" applyFont="1" applyBorder="1" applyAlignment="1">
      <alignment horizontal="center" vertical="center" wrapText="1"/>
    </xf>
    <xf numFmtId="0" fontId="37" fillId="15" borderId="45" xfId="0" applyFont="1" applyFill="1" applyBorder="1" applyAlignment="1">
      <alignment horizontal="center" vertical="center" wrapText="1"/>
    </xf>
    <xf numFmtId="0" fontId="26" fillId="0" borderId="45" xfId="0" applyFont="1" applyBorder="1" applyAlignment="1">
      <alignment horizontal="center" vertical="center" wrapText="1"/>
    </xf>
    <xf numFmtId="0" fontId="43" fillId="0" borderId="45" xfId="0" applyFont="1" applyBorder="1" applyAlignment="1">
      <alignment horizontal="center" vertical="center" wrapText="1"/>
    </xf>
    <xf numFmtId="0" fontId="43" fillId="15" borderId="45" xfId="0" applyFont="1" applyFill="1" applyBorder="1" applyAlignment="1">
      <alignment horizontal="center" vertical="center" wrapText="1"/>
    </xf>
    <xf numFmtId="0" fontId="26" fillId="15" borderId="45" xfId="0" applyFont="1" applyFill="1" applyBorder="1" applyAlignment="1">
      <alignment horizontal="center" vertical="center"/>
    </xf>
    <xf numFmtId="0" fontId="3" fillId="0" borderId="45" xfId="0" applyFont="1" applyBorder="1" applyAlignment="1">
      <alignment vertical="center"/>
    </xf>
    <xf numFmtId="0" fontId="26" fillId="15" borderId="45" xfId="0" applyFont="1" applyFill="1" applyBorder="1" applyAlignment="1">
      <alignment horizontal="center" vertical="center" wrapText="1"/>
    </xf>
    <xf numFmtId="0" fontId="3" fillId="15" borderId="45" xfId="0" applyFont="1" applyFill="1" applyBorder="1" applyAlignment="1">
      <alignment vertical="center"/>
    </xf>
    <xf numFmtId="0" fontId="30" fillId="0" borderId="47"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2" xfId="0" applyFont="1" applyBorder="1" applyAlignment="1">
      <alignment horizontal="center" vertical="center"/>
    </xf>
    <xf numFmtId="0" fontId="11" fillId="0" borderId="45" xfId="0" applyFont="1" applyBorder="1" applyAlignment="1">
      <alignment vertical="center" wrapText="1"/>
    </xf>
    <xf numFmtId="0" fontId="42" fillId="0" borderId="45" xfId="0" applyFont="1" applyBorder="1" applyAlignment="1">
      <alignment vertical="center" wrapText="1"/>
    </xf>
    <xf numFmtId="0" fontId="36" fillId="5" borderId="45" xfId="0" applyFont="1" applyFill="1" applyBorder="1" applyAlignment="1">
      <alignment vertical="center" wrapText="1"/>
    </xf>
    <xf numFmtId="0" fontId="11" fillId="0" borderId="51" xfId="0" applyFont="1" applyBorder="1" applyAlignment="1">
      <alignment vertical="center" wrapText="1"/>
    </xf>
    <xf numFmtId="0" fontId="11" fillId="0" borderId="28" xfId="0" applyFont="1" applyBorder="1" applyAlignment="1">
      <alignment vertical="center" wrapText="1"/>
    </xf>
    <xf numFmtId="0" fontId="11" fillId="0" borderId="28" xfId="0" applyFont="1" applyBorder="1" applyAlignment="1">
      <alignment horizontal="center" vertical="center" wrapText="1"/>
    </xf>
    <xf numFmtId="0" fontId="1" fillId="0" borderId="0" xfId="0" applyFont="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9" fillId="0" borderId="0" xfId="0" applyFont="1" applyAlignment="1">
      <alignment horizontal="center" vertical="center"/>
    </xf>
    <xf numFmtId="0" fontId="1" fillId="0" borderId="15" xfId="0" applyFont="1" applyBorder="1"/>
    <xf numFmtId="0" fontId="1" fillId="0" borderId="16" xfId="0" applyFont="1" applyBorder="1"/>
    <xf numFmtId="0" fontId="1" fillId="0" borderId="17" xfId="0" applyFont="1" applyBorder="1"/>
    <xf numFmtId="0" fontId="3" fillId="0" borderId="0" xfId="0" applyFont="1" applyAlignment="1">
      <alignment wrapText="1"/>
    </xf>
    <xf numFmtId="0" fontId="36" fillId="5" borderId="45" xfId="0" applyFont="1" applyFill="1" applyBorder="1" applyAlignment="1">
      <alignment horizontal="center" vertical="center" wrapText="1"/>
    </xf>
    <xf numFmtId="0" fontId="3" fillId="0" borderId="1" xfId="0" applyFont="1" applyBorder="1" applyAlignment="1">
      <alignment vertical="center"/>
    </xf>
    <xf numFmtId="0" fontId="46" fillId="14" borderId="45" xfId="0" applyFont="1" applyFill="1" applyBorder="1" applyAlignment="1">
      <alignment horizontal="justify" vertical="center" wrapText="1"/>
    </xf>
    <xf numFmtId="0" fontId="11" fillId="0" borderId="48" xfId="0" applyFont="1" applyBorder="1" applyAlignment="1">
      <alignment vertical="center" wrapText="1"/>
    </xf>
    <xf numFmtId="0" fontId="31" fillId="0" borderId="48" xfId="0" applyFont="1" applyBorder="1" applyAlignment="1">
      <alignment horizontal="center" vertical="center" wrapText="1"/>
    </xf>
    <xf numFmtId="0" fontId="36" fillId="5" borderId="48" xfId="0" applyFont="1" applyFill="1" applyBorder="1" applyAlignment="1">
      <alignment vertical="center" wrapText="1"/>
    </xf>
    <xf numFmtId="0" fontId="6" fillId="0" borderId="47" xfId="0" applyFont="1" applyBorder="1" applyAlignment="1">
      <alignment vertical="top" wrapText="1"/>
    </xf>
    <xf numFmtId="0" fontId="46" fillId="14" borderId="55" xfId="0" applyFont="1" applyFill="1" applyBorder="1" applyAlignment="1">
      <alignment horizontal="justify" vertical="center" wrapText="1"/>
    </xf>
    <xf numFmtId="0" fontId="46" fillId="14" borderId="50" xfId="0" applyFont="1" applyFill="1" applyBorder="1" applyAlignment="1">
      <alignment horizontal="justify" vertical="center" wrapText="1"/>
    </xf>
    <xf numFmtId="0" fontId="46" fillId="14" borderId="56" xfId="0" applyFont="1" applyFill="1" applyBorder="1" applyAlignment="1">
      <alignment horizontal="justify" vertical="center" wrapText="1"/>
    </xf>
    <xf numFmtId="0" fontId="11" fillId="0" borderId="1" xfId="0" applyFont="1" applyBorder="1" applyAlignment="1">
      <alignment horizontal="center" vertical="center"/>
    </xf>
    <xf numFmtId="0" fontId="46" fillId="14" borderId="57" xfId="0" applyFont="1" applyFill="1" applyBorder="1" applyAlignment="1">
      <alignment horizontal="justify" vertical="center" wrapText="1"/>
    </xf>
    <xf numFmtId="0" fontId="46" fillId="14" borderId="1" xfId="0" applyFont="1" applyFill="1" applyBorder="1" applyAlignment="1">
      <alignment horizontal="justify" vertical="center" wrapText="1"/>
    </xf>
    <xf numFmtId="0" fontId="45" fillId="0" borderId="55" xfId="0" applyFont="1" applyBorder="1" applyAlignment="1">
      <alignment horizontal="center" vertical="center" wrapText="1"/>
    </xf>
    <xf numFmtId="0" fontId="39" fillId="0" borderId="45" xfId="0" applyFont="1" applyBorder="1" applyAlignment="1">
      <alignment horizontal="center" vertical="center" wrapText="1"/>
    </xf>
    <xf numFmtId="14" fontId="39" fillId="16" borderId="45" xfId="0" applyNumberFormat="1" applyFont="1" applyFill="1" applyBorder="1" applyAlignment="1">
      <alignment horizontal="center" vertical="center" wrapText="1"/>
    </xf>
    <xf numFmtId="0" fontId="39" fillId="16" borderId="45" xfId="0" applyFont="1" applyFill="1" applyBorder="1" applyAlignment="1">
      <alignment horizontal="center" vertical="center" wrapText="1"/>
    </xf>
    <xf numFmtId="0" fontId="30" fillId="14" borderId="45" xfId="0" applyFont="1" applyFill="1" applyBorder="1" applyAlignment="1">
      <alignment horizontal="center" vertical="center" wrapText="1"/>
    </xf>
    <xf numFmtId="0" fontId="3" fillId="16" borderId="45" xfId="0" applyFont="1" applyFill="1" applyBorder="1" applyAlignment="1">
      <alignment vertical="center"/>
    </xf>
    <xf numFmtId="0" fontId="26" fillId="16" borderId="45" xfId="0" applyFont="1" applyFill="1" applyBorder="1" applyAlignment="1">
      <alignment horizontal="center" vertical="center" wrapText="1"/>
    </xf>
    <xf numFmtId="0" fontId="49" fillId="16" borderId="45" xfId="0" applyFont="1" applyFill="1" applyBorder="1" applyAlignment="1">
      <alignment horizontal="center" vertical="center" wrapText="1"/>
    </xf>
    <xf numFmtId="0" fontId="26" fillId="16" borderId="45" xfId="0" applyFont="1" applyFill="1" applyBorder="1" applyAlignment="1">
      <alignment horizontal="center" vertical="center"/>
    </xf>
    <xf numFmtId="0" fontId="46" fillId="14" borderId="48" xfId="0" applyFont="1" applyFill="1" applyBorder="1" applyAlignment="1">
      <alignment horizontal="justify" vertical="center" wrapText="1"/>
    </xf>
    <xf numFmtId="0" fontId="30" fillId="16" borderId="45" xfId="0" applyFont="1" applyFill="1" applyBorder="1" applyAlignment="1">
      <alignment horizontal="center" vertical="center" wrapText="1"/>
    </xf>
    <xf numFmtId="0" fontId="37" fillId="16" borderId="45" xfId="0" applyFont="1" applyFill="1" applyBorder="1" applyAlignment="1">
      <alignment horizontal="center" vertical="center" wrapText="1"/>
    </xf>
    <xf numFmtId="0" fontId="8" fillId="11" borderId="0" xfId="0" applyFont="1" applyFill="1" applyAlignment="1">
      <alignment horizontal="center" vertical="center"/>
    </xf>
    <xf numFmtId="49" fontId="21" fillId="4" borderId="0" xfId="2" applyNumberFormat="1" applyFont="1" applyFill="1" applyBorder="1" applyAlignment="1">
      <alignment horizontal="center" vertical="center"/>
    </xf>
    <xf numFmtId="0" fontId="3" fillId="0" borderId="0" xfId="0" applyFont="1" applyAlignment="1">
      <alignment vertical="center" wrapText="1"/>
    </xf>
    <xf numFmtId="0" fontId="18" fillId="0" borderId="0" xfId="0" applyFont="1" applyAlignment="1">
      <alignment horizontal="center" vertical="center"/>
    </xf>
    <xf numFmtId="0" fontId="9" fillId="4" borderId="0" xfId="0" applyFont="1" applyFill="1" applyAlignment="1">
      <alignment horizontal="center" vertical="center"/>
    </xf>
    <xf numFmtId="0" fontId="10" fillId="0" borderId="0" xfId="0" applyFont="1" applyAlignment="1">
      <alignment vertical="top" wrapText="1"/>
    </xf>
    <xf numFmtId="0" fontId="3" fillId="0" borderId="0" xfId="0" applyFont="1" applyAlignment="1">
      <alignment vertical="top" wrapText="1"/>
    </xf>
    <xf numFmtId="0" fontId="44" fillId="0" borderId="48" xfId="0" applyFont="1" applyBorder="1" applyAlignment="1">
      <alignment horizontal="center" vertical="center" wrapText="1"/>
    </xf>
    <xf numFmtId="0" fontId="44" fillId="0" borderId="49" xfId="0" applyFont="1" applyBorder="1" applyAlignment="1">
      <alignment horizontal="center" vertical="center" wrapText="1"/>
    </xf>
    <xf numFmtId="164" fontId="35" fillId="0" borderId="45" xfId="0" applyNumberFormat="1" applyFont="1" applyBorder="1" applyAlignment="1">
      <alignment horizontal="center" vertical="center" wrapText="1"/>
    </xf>
    <xf numFmtId="164" fontId="35" fillId="0" borderId="48" xfId="0" applyNumberFormat="1" applyFont="1" applyBorder="1" applyAlignment="1">
      <alignment horizontal="center" vertical="center" wrapText="1"/>
    </xf>
    <xf numFmtId="0" fontId="22" fillId="11" borderId="39" xfId="0" applyFont="1" applyFill="1" applyBorder="1" applyAlignment="1">
      <alignment horizontal="center" vertical="center"/>
    </xf>
    <xf numFmtId="0" fontId="22" fillId="11" borderId="40" xfId="0" applyFont="1" applyFill="1" applyBorder="1" applyAlignment="1">
      <alignment horizontal="center" vertical="center"/>
    </xf>
    <xf numFmtId="0" fontId="22" fillId="11" borderId="41" xfId="0" applyFont="1" applyFill="1" applyBorder="1" applyAlignment="1">
      <alignment horizontal="center" vertical="center"/>
    </xf>
    <xf numFmtId="0" fontId="2" fillId="12" borderId="37" xfId="0" applyFont="1" applyFill="1" applyBorder="1" applyAlignment="1">
      <alignment horizontal="center" vertical="center" wrapText="1"/>
    </xf>
    <xf numFmtId="0" fontId="2" fillId="12" borderId="38" xfId="0" applyFont="1" applyFill="1" applyBorder="1" applyAlignment="1">
      <alignment horizontal="center" vertical="center" wrapText="1"/>
    </xf>
    <xf numFmtId="0" fontId="2" fillId="12" borderId="44" xfId="0" applyFont="1" applyFill="1" applyBorder="1" applyAlignment="1">
      <alignment horizontal="center" vertical="center" wrapText="1"/>
    </xf>
    <xf numFmtId="0" fontId="9" fillId="0" borderId="2" xfId="0" applyFont="1" applyBorder="1" applyAlignment="1">
      <alignment horizontal="center" vertical="center"/>
    </xf>
    <xf numFmtId="0" fontId="32" fillId="0" borderId="3" xfId="0" applyFont="1" applyBorder="1" applyAlignment="1">
      <alignment horizontal="center" vertical="center"/>
    </xf>
    <xf numFmtId="0" fontId="25" fillId="5" borderId="39" xfId="0" applyFont="1" applyFill="1" applyBorder="1" applyAlignment="1">
      <alignment horizontal="center"/>
    </xf>
    <xf numFmtId="0" fontId="13" fillId="0" borderId="40" xfId="0" applyFont="1" applyBorder="1" applyAlignment="1">
      <alignment horizontal="center"/>
    </xf>
    <xf numFmtId="0" fontId="13" fillId="0" borderId="41"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164" fontId="15" fillId="0" borderId="39" xfId="0" applyNumberFormat="1" applyFont="1" applyBorder="1" applyAlignment="1">
      <alignment horizontal="center" vertical="center"/>
    </xf>
    <xf numFmtId="164" fontId="15" fillId="0" borderId="40" xfId="0" applyNumberFormat="1" applyFont="1" applyBorder="1" applyAlignment="1">
      <alignment horizontal="center" vertical="center"/>
    </xf>
    <xf numFmtId="164" fontId="15" fillId="0" borderId="41" xfId="0" applyNumberFormat="1" applyFont="1" applyBorder="1" applyAlignment="1">
      <alignment horizontal="center" vertical="center"/>
    </xf>
    <xf numFmtId="0" fontId="22" fillId="12" borderId="30" xfId="0" applyFont="1" applyFill="1" applyBorder="1" applyAlignment="1">
      <alignment horizontal="center" vertical="center" wrapText="1"/>
    </xf>
    <xf numFmtId="0" fontId="23" fillId="12" borderId="34"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9" xfId="0" applyFill="1" applyBorder="1" applyAlignment="1">
      <alignment horizontal="center" vertical="center" wrapText="1"/>
    </xf>
    <xf numFmtId="0" fontId="2" fillId="12" borderId="43" xfId="0" applyFont="1" applyFill="1" applyBorder="1" applyAlignment="1">
      <alignment horizontal="center" vertical="center" wrapText="1"/>
    </xf>
    <xf numFmtId="0" fontId="2" fillId="12" borderId="52" xfId="0" applyFont="1" applyFill="1" applyBorder="1" applyAlignment="1">
      <alignment horizontal="center" vertical="center" wrapText="1"/>
    </xf>
    <xf numFmtId="0" fontId="41"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8" fillId="11" borderId="24" xfId="0" applyFont="1" applyFill="1" applyBorder="1" applyAlignment="1">
      <alignment horizontal="center" vertical="center"/>
    </xf>
    <xf numFmtId="0" fontId="8" fillId="11" borderId="25" xfId="0" applyFont="1" applyFill="1" applyBorder="1" applyAlignment="1">
      <alignment horizontal="center" vertical="center"/>
    </xf>
    <xf numFmtId="0" fontId="3" fillId="0" borderId="0" xfId="0" applyFont="1" applyAlignment="1">
      <alignment horizontal="center"/>
    </xf>
    <xf numFmtId="0" fontId="18" fillId="0" borderId="0" xfId="0" applyFont="1" applyAlignment="1">
      <alignment horizontal="center"/>
    </xf>
    <xf numFmtId="0" fontId="27" fillId="13" borderId="0" xfId="0" applyFont="1" applyFill="1" applyAlignment="1">
      <alignment horizontal="left" vertical="top" wrapText="1"/>
    </xf>
    <xf numFmtId="0" fontId="18" fillId="0" borderId="30" xfId="0" applyFont="1" applyBorder="1" applyAlignment="1">
      <alignment horizontal="center" vertical="center"/>
    </xf>
    <xf numFmtId="0" fontId="18" fillId="0" borderId="26" xfId="0" applyFont="1" applyBorder="1" applyAlignment="1">
      <alignment horizontal="center" vertical="center"/>
    </xf>
    <xf numFmtId="0" fontId="18" fillId="0" borderId="31" xfId="0" applyFont="1" applyBorder="1" applyAlignment="1">
      <alignment horizontal="center" vertical="center"/>
    </xf>
    <xf numFmtId="0" fontId="24" fillId="6" borderId="26"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29" xfId="0" applyFont="1" applyFill="1" applyBorder="1" applyAlignment="1">
      <alignment horizontal="center" vertical="center" wrapText="1"/>
    </xf>
    <xf numFmtId="0" fontId="34" fillId="12" borderId="32" xfId="0" applyFont="1" applyFill="1" applyBorder="1" applyAlignment="1">
      <alignment horizontal="center" vertical="center" wrapText="1"/>
    </xf>
    <xf numFmtId="0" fontId="34" fillId="12" borderId="46"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42" xfId="0" applyFont="1" applyFill="1" applyBorder="1" applyAlignment="1">
      <alignment horizontal="center" vertical="center" wrapText="1"/>
    </xf>
    <xf numFmtId="0" fontId="34" fillId="12" borderId="53" xfId="0" applyFont="1" applyFill="1" applyBorder="1" applyAlignment="1">
      <alignment horizontal="center" vertical="center" wrapText="1"/>
    </xf>
    <xf numFmtId="0" fontId="34" fillId="12" borderId="54" xfId="0" applyFont="1" applyFill="1" applyBorder="1" applyAlignment="1">
      <alignment horizontal="center" vertical="center" wrapText="1"/>
    </xf>
    <xf numFmtId="0" fontId="46" fillId="14" borderId="48" xfId="0" applyFont="1" applyFill="1" applyBorder="1" applyAlignment="1">
      <alignment horizontal="justify" vertical="center" wrapText="1"/>
    </xf>
    <xf numFmtId="0" fontId="46" fillId="14" borderId="50" xfId="0" applyFont="1" applyFill="1" applyBorder="1" applyAlignment="1">
      <alignment horizontal="justify" vertical="center" wrapText="1"/>
    </xf>
    <xf numFmtId="0" fontId="44" fillId="0" borderId="1" xfId="0" applyFont="1" applyBorder="1" applyAlignment="1">
      <alignment horizontal="center" vertical="center" wrapText="1"/>
    </xf>
    <xf numFmtId="0" fontId="48" fillId="0" borderId="42" xfId="0" quotePrefix="1" applyFont="1" applyBorder="1" applyAlignment="1">
      <alignment horizontal="center" vertical="center" wrapText="1"/>
    </xf>
    <xf numFmtId="0" fontId="48" fillId="0" borderId="53" xfId="0" quotePrefix="1" applyFont="1" applyBorder="1" applyAlignment="1">
      <alignment horizontal="center" vertical="center" wrapText="1"/>
    </xf>
    <xf numFmtId="0" fontId="46" fillId="14" borderId="1" xfId="0" applyFont="1" applyFill="1" applyBorder="1" applyAlignment="1">
      <alignment horizontal="center" vertical="center" wrapText="1"/>
    </xf>
    <xf numFmtId="0" fontId="46" fillId="14" borderId="58" xfId="0" applyFont="1" applyFill="1" applyBorder="1" applyAlignment="1">
      <alignment horizontal="center" vertical="center" wrapText="1"/>
    </xf>
    <xf numFmtId="0" fontId="46" fillId="14" borderId="59" xfId="0" applyFont="1" applyFill="1" applyBorder="1" applyAlignment="1">
      <alignment horizontal="center" vertical="center" wrapText="1"/>
    </xf>
    <xf numFmtId="0" fontId="48" fillId="0" borderId="60" xfId="0" quotePrefix="1" applyFont="1" applyBorder="1" applyAlignment="1">
      <alignment horizontal="center" vertical="center" wrapText="1"/>
    </xf>
    <xf numFmtId="0" fontId="48" fillId="0" borderId="53" xfId="0" quotePrefix="1" applyFont="1" applyBorder="1" applyAlignment="1">
      <alignment vertical="center" wrapText="1"/>
    </xf>
    <xf numFmtId="0" fontId="46" fillId="14" borderId="0" xfId="0" applyFont="1" applyFill="1" applyBorder="1" applyAlignment="1">
      <alignment horizontal="justify" vertical="center" wrapText="1"/>
    </xf>
    <xf numFmtId="0" fontId="46" fillId="14" borderId="61" xfId="0" applyFont="1" applyFill="1" applyBorder="1" applyAlignment="1">
      <alignment horizontal="center" vertical="center" wrapText="1"/>
    </xf>
    <xf numFmtId="0" fontId="46" fillId="14" borderId="53" xfId="0" applyFont="1" applyFill="1" applyBorder="1" applyAlignment="1">
      <alignment horizontal="center" vertical="center" wrapText="1"/>
    </xf>
    <xf numFmtId="0" fontId="46" fillId="14" borderId="60" xfId="0" applyFont="1" applyFill="1" applyBorder="1" applyAlignment="1">
      <alignment horizontal="center" vertical="center" wrapText="1"/>
    </xf>
    <xf numFmtId="0" fontId="46" fillId="14" borderId="62" xfId="0" applyFont="1" applyFill="1" applyBorder="1" applyAlignment="1">
      <alignment horizontal="center" vertical="center" wrapText="1"/>
    </xf>
  </cellXfs>
  <cellStyles count="4">
    <cellStyle name="Hipervínculo" xfId="2" builtinId="8"/>
    <cellStyle name="Millares [0]" xfId="1" builtinId="6"/>
    <cellStyle name="Millares [0] 2" xfId="3" xr:uid="{00000000-0005-0000-0000-000002000000}"/>
    <cellStyle name="Normal" xfId="0" builtinId="0"/>
  </cellStyles>
  <dxfs count="3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00FF00"/>
      <color rgb="FFEE0000"/>
      <color rgb="FF8E0000"/>
      <color rgb="FF009900"/>
      <color rgb="FFFF6600"/>
      <color rgb="FF3399FF"/>
      <color rgb="FFFF3505"/>
      <color rgb="FFEA2D00"/>
      <color rgb="FFCCFF66"/>
      <color rgb="FFBEE3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271462</xdr:colOff>
      <xdr:row>100</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11</xdr:col>
      <xdr:colOff>214822</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18</xdr:row>
      <xdr:rowOff>0</xdr:rowOff>
    </xdr:from>
    <xdr:to>
      <xdr:col>12</xdr:col>
      <xdr:colOff>152400</xdr:colOff>
      <xdr:row>18</xdr:row>
      <xdr:rowOff>922799</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6</xdr:col>
      <xdr:colOff>660460</xdr:colOff>
      <xdr:row>1</xdr:row>
      <xdr:rowOff>59306</xdr:rowOff>
    </xdr:from>
    <xdr:to>
      <xdr:col>8</xdr:col>
      <xdr:colOff>1287713</xdr:colOff>
      <xdr:row>1</xdr:row>
      <xdr:rowOff>1016405</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59163" y="113221"/>
          <a:ext cx="3969989"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511969</xdr:colOff>
      <xdr:row>25</xdr:row>
      <xdr:rowOff>11906</xdr:rowOff>
    </xdr:from>
    <xdr:to>
      <xdr:col>8</xdr:col>
      <xdr:colOff>37440</xdr:colOff>
      <xdr:row>29</xdr:row>
      <xdr:rowOff>182769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18"/>
  <sheetViews>
    <sheetView showGridLines="0" zoomScale="90" zoomScaleNormal="90" workbookViewId="0">
      <selection activeCell="D18" sqref="D18"/>
    </sheetView>
  </sheetViews>
  <sheetFormatPr defaultColWidth="0" defaultRowHeight="15" zeroHeight="1"/>
  <cols>
    <col min="1" max="1" width="1.140625" style="61" customWidth="1"/>
    <col min="2" max="2" width="0.85546875" style="61" customWidth="1"/>
    <col min="3" max="17" width="11.42578125" style="61" customWidth="1"/>
    <col min="18" max="18" width="1.28515625" style="61" customWidth="1"/>
    <col min="19" max="19" width="1.42578125" style="61" customWidth="1"/>
    <col min="20" max="16384" width="11.42578125" style="61" hidden="1"/>
  </cols>
  <sheetData>
    <row r="1" spans="2:18" ht="7.5" customHeight="1" thickBot="1">
      <c r="B1" s="112"/>
      <c r="C1" s="112"/>
      <c r="D1" s="112"/>
      <c r="E1" s="112"/>
      <c r="F1" s="112"/>
      <c r="G1" s="112"/>
      <c r="H1" s="112"/>
      <c r="I1" s="112"/>
      <c r="J1" s="112"/>
      <c r="K1" s="112"/>
      <c r="L1" s="112"/>
      <c r="M1" s="112"/>
      <c r="N1" s="112"/>
      <c r="O1" s="112"/>
      <c r="P1" s="112"/>
      <c r="Q1" s="112"/>
      <c r="R1" s="112"/>
    </row>
    <row r="2" spans="2:18" ht="93" customHeight="1">
      <c r="B2" s="113"/>
      <c r="C2" s="114"/>
      <c r="D2" s="114"/>
      <c r="E2" s="114"/>
      <c r="F2" s="114"/>
      <c r="G2" s="114"/>
      <c r="H2" s="114"/>
      <c r="I2" s="114"/>
      <c r="J2" s="114"/>
      <c r="K2" s="114"/>
      <c r="L2" s="114"/>
      <c r="M2" s="114"/>
      <c r="N2" s="114"/>
      <c r="O2" s="114"/>
      <c r="P2" s="114"/>
      <c r="Q2" s="114"/>
      <c r="R2" s="115"/>
    </row>
    <row r="3" spans="2:18" ht="27.95" customHeight="1">
      <c r="B3" s="116"/>
      <c r="C3" s="148" t="s">
        <v>0</v>
      </c>
      <c r="D3" s="148"/>
      <c r="E3" s="148"/>
      <c r="F3" s="148"/>
      <c r="G3" s="148"/>
      <c r="H3" s="148"/>
      <c r="I3" s="148"/>
      <c r="J3" s="148"/>
      <c r="K3" s="148"/>
      <c r="L3" s="148"/>
      <c r="M3" s="148"/>
      <c r="N3" s="148"/>
      <c r="O3" s="148"/>
      <c r="P3" s="148"/>
      <c r="Q3" s="148"/>
      <c r="R3" s="117"/>
    </row>
    <row r="4" spans="2:18" ht="3.95" customHeight="1">
      <c r="B4" s="116"/>
      <c r="C4" s="62"/>
      <c r="D4" s="62"/>
      <c r="E4" s="62"/>
      <c r="F4" s="62"/>
      <c r="G4" s="62"/>
      <c r="H4" s="62"/>
      <c r="I4" s="62"/>
      <c r="J4" s="62"/>
      <c r="K4" s="62"/>
      <c r="L4" s="62"/>
      <c r="M4" s="62"/>
      <c r="N4" s="62"/>
      <c r="O4" s="62"/>
      <c r="P4" s="62"/>
      <c r="Q4" s="62"/>
      <c r="R4" s="117"/>
    </row>
    <row r="5" spans="2:18" ht="27.95" customHeight="1">
      <c r="B5" s="116"/>
      <c r="C5" s="148" t="s">
        <v>1</v>
      </c>
      <c r="D5" s="148"/>
      <c r="E5" s="148"/>
      <c r="F5" s="148"/>
      <c r="G5" s="148"/>
      <c r="H5" s="148"/>
      <c r="I5" s="148"/>
      <c r="J5" s="148"/>
      <c r="K5" s="148"/>
      <c r="L5" s="148"/>
      <c r="M5" s="148"/>
      <c r="N5" s="148"/>
      <c r="O5" s="148"/>
      <c r="P5" s="148"/>
      <c r="Q5" s="148"/>
      <c r="R5" s="117"/>
    </row>
    <row r="6" spans="2:18">
      <c r="B6" s="116"/>
      <c r="C6" s="112"/>
      <c r="D6" s="112"/>
      <c r="E6" s="112"/>
      <c r="F6" s="112"/>
      <c r="G6" s="112"/>
      <c r="H6" s="112"/>
      <c r="I6" s="112"/>
      <c r="J6" s="112"/>
      <c r="K6" s="112"/>
      <c r="L6" s="112"/>
      <c r="M6" s="112"/>
      <c r="N6" s="112"/>
      <c r="O6" s="112"/>
      <c r="P6" s="112"/>
      <c r="Q6" s="112"/>
      <c r="R6" s="117"/>
    </row>
    <row r="7" spans="2:18">
      <c r="B7" s="116"/>
      <c r="C7" s="112"/>
      <c r="D7" s="112"/>
      <c r="E7" s="112"/>
      <c r="F7" s="112"/>
      <c r="G7" s="112"/>
      <c r="H7" s="112"/>
      <c r="I7" s="112"/>
      <c r="J7" s="112"/>
      <c r="K7" s="112"/>
      <c r="L7" s="112"/>
      <c r="M7" s="112"/>
      <c r="N7" s="112"/>
      <c r="O7" s="112"/>
      <c r="P7" s="112"/>
      <c r="Q7" s="112"/>
      <c r="R7" s="117"/>
    </row>
    <row r="8" spans="2:18" ht="24.75" customHeight="1">
      <c r="B8" s="116"/>
      <c r="C8" s="112"/>
      <c r="D8" s="149" t="s">
        <v>2</v>
      </c>
      <c r="E8" s="149"/>
      <c r="F8" s="149"/>
      <c r="G8" s="149"/>
      <c r="H8" s="149"/>
      <c r="I8" s="149"/>
      <c r="J8" s="149"/>
      <c r="K8" s="149"/>
      <c r="L8" s="149"/>
      <c r="M8" s="149"/>
      <c r="N8" s="149"/>
      <c r="O8" s="149"/>
      <c r="P8" s="149"/>
      <c r="Q8" s="118"/>
      <c r="R8" s="117"/>
    </row>
    <row r="9" spans="2:18" ht="20.100000000000001" customHeight="1">
      <c r="B9" s="116"/>
      <c r="C9" s="112"/>
      <c r="D9" s="112"/>
      <c r="E9" s="112"/>
      <c r="F9" s="112"/>
      <c r="G9" s="112"/>
      <c r="H9" s="112"/>
      <c r="I9" s="112"/>
      <c r="J9" s="112"/>
      <c r="K9" s="112"/>
      <c r="L9" s="112"/>
      <c r="M9" s="112"/>
      <c r="N9" s="112"/>
      <c r="O9" s="112"/>
      <c r="P9" s="112"/>
      <c r="Q9" s="112"/>
      <c r="R9" s="117"/>
    </row>
    <row r="10" spans="2:18" ht="20.100000000000001" customHeight="1">
      <c r="B10" s="116"/>
      <c r="C10" s="112"/>
      <c r="D10" s="112"/>
      <c r="E10" s="112"/>
      <c r="F10" s="112"/>
      <c r="G10" s="112"/>
      <c r="H10" s="112"/>
      <c r="I10" s="112"/>
      <c r="J10" s="112"/>
      <c r="K10" s="112"/>
      <c r="L10" s="112"/>
      <c r="M10" s="112"/>
      <c r="N10" s="112"/>
      <c r="O10" s="112"/>
      <c r="P10" s="112"/>
      <c r="Q10" s="112"/>
      <c r="R10" s="117"/>
    </row>
    <row r="11" spans="2:18" ht="24.75" customHeight="1">
      <c r="B11" s="116"/>
      <c r="C11" s="112"/>
      <c r="D11" s="149" t="s">
        <v>3</v>
      </c>
      <c r="E11" s="149"/>
      <c r="F11" s="149"/>
      <c r="G11" s="149"/>
      <c r="H11" s="149"/>
      <c r="I11" s="149"/>
      <c r="J11" s="149"/>
      <c r="K11" s="149"/>
      <c r="L11" s="149"/>
      <c r="M11" s="149"/>
      <c r="N11" s="149"/>
      <c r="O11" s="149"/>
      <c r="P11" s="149"/>
      <c r="Q11" s="118"/>
      <c r="R11" s="117"/>
    </row>
    <row r="12" spans="2:18" ht="20.100000000000001" customHeight="1">
      <c r="B12" s="116"/>
      <c r="C12" s="112"/>
      <c r="D12" s="112"/>
      <c r="E12" s="112"/>
      <c r="F12" s="112"/>
      <c r="G12" s="112"/>
      <c r="H12" s="112"/>
      <c r="I12" s="112"/>
      <c r="J12" s="112"/>
      <c r="K12" s="112"/>
      <c r="L12" s="112"/>
      <c r="M12" s="112"/>
      <c r="N12" s="112"/>
      <c r="O12" s="112"/>
      <c r="P12" s="112"/>
      <c r="Q12" s="112"/>
      <c r="R12" s="117"/>
    </row>
    <row r="13" spans="2:18" ht="20.100000000000001" customHeight="1">
      <c r="B13" s="116"/>
      <c r="C13" s="112"/>
      <c r="D13" s="112"/>
      <c r="E13" s="112"/>
      <c r="F13" s="112"/>
      <c r="G13" s="112"/>
      <c r="H13" s="112"/>
      <c r="I13" s="112"/>
      <c r="J13" s="112"/>
      <c r="K13" s="112"/>
      <c r="L13" s="112"/>
      <c r="M13" s="112"/>
      <c r="N13" s="112"/>
      <c r="O13" s="112"/>
      <c r="P13" s="112"/>
      <c r="Q13" s="112"/>
      <c r="R13" s="117"/>
    </row>
    <row r="14" spans="2:18" ht="24.75" customHeight="1">
      <c r="B14" s="116"/>
      <c r="C14" s="112"/>
      <c r="D14" s="149" t="s">
        <v>4</v>
      </c>
      <c r="E14" s="149"/>
      <c r="F14" s="149"/>
      <c r="G14" s="149"/>
      <c r="H14" s="149"/>
      <c r="I14" s="149"/>
      <c r="J14" s="149"/>
      <c r="K14" s="149"/>
      <c r="L14" s="149"/>
      <c r="M14" s="149"/>
      <c r="N14" s="149"/>
      <c r="O14" s="149"/>
      <c r="P14" s="149"/>
      <c r="Q14" s="118"/>
      <c r="R14" s="117"/>
    </row>
    <row r="15" spans="2:18" ht="20.100000000000001" customHeight="1">
      <c r="B15" s="116"/>
      <c r="C15" s="112"/>
      <c r="D15" s="112"/>
      <c r="E15" s="112"/>
      <c r="F15" s="112"/>
      <c r="G15" s="112"/>
      <c r="H15" s="112"/>
      <c r="I15" s="112"/>
      <c r="J15" s="112"/>
      <c r="K15" s="112"/>
      <c r="L15" s="112"/>
      <c r="M15" s="112"/>
      <c r="N15" s="112"/>
      <c r="O15" s="112"/>
      <c r="P15" s="112"/>
      <c r="Q15" s="112"/>
      <c r="R15" s="117"/>
    </row>
    <row r="16" spans="2:18" ht="18.75" customHeight="1" thickBot="1">
      <c r="B16" s="119"/>
      <c r="C16" s="120"/>
      <c r="D16" s="120"/>
      <c r="E16" s="120"/>
      <c r="F16" s="120"/>
      <c r="G16" s="120"/>
      <c r="H16" s="120"/>
      <c r="I16" s="120"/>
      <c r="J16" s="120"/>
      <c r="K16" s="120"/>
      <c r="L16" s="120"/>
      <c r="M16" s="120"/>
      <c r="N16" s="120"/>
      <c r="O16" s="120"/>
      <c r="P16" s="120"/>
      <c r="Q16" s="120"/>
      <c r="R16" s="121"/>
    </row>
    <row r="17"/>
    <row r="18"/>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Y205"/>
  <sheetViews>
    <sheetView showGridLines="0" showZeros="0" topLeftCell="A22" zoomScale="59" zoomScaleNormal="59" workbookViewId="0">
      <selection activeCell="K42" sqref="K42:K43"/>
    </sheetView>
  </sheetViews>
  <sheetFormatPr defaultColWidth="0" defaultRowHeight="14.25" zeroHeight="1"/>
  <cols>
    <col min="1" max="1" width="1.7109375" style="1" customWidth="1"/>
    <col min="2" max="2" width="1.28515625" style="1" customWidth="1"/>
    <col min="3" max="9" width="11.42578125" style="1" customWidth="1"/>
    <col min="10" max="10" width="34.85546875" style="1" customWidth="1"/>
    <col min="11" max="11" width="14.28515625" style="1" customWidth="1"/>
    <col min="12" max="12" width="11.42578125" style="1" customWidth="1"/>
    <col min="13" max="13" width="11.42578125" style="3"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c r="C1" s="2"/>
      <c r="L1" s="1" t="s">
        <v>5</v>
      </c>
    </row>
    <row r="2" spans="2:25" ht="92.25" customHeight="1">
      <c r="B2" s="73"/>
      <c r="C2" s="74"/>
      <c r="D2" s="75"/>
      <c r="E2" s="75"/>
      <c r="F2" s="75"/>
      <c r="G2" s="75"/>
      <c r="H2" s="75"/>
      <c r="I2" s="75"/>
      <c r="J2" s="75"/>
      <c r="K2" s="75"/>
      <c r="L2" s="75"/>
      <c r="M2" s="76"/>
      <c r="N2" s="75"/>
      <c r="O2" s="75"/>
      <c r="P2" s="75"/>
      <c r="Q2" s="75"/>
      <c r="R2" s="75"/>
      <c r="S2" s="75"/>
      <c r="T2" s="70"/>
    </row>
    <row r="3" spans="2:25" ht="27">
      <c r="B3" s="77"/>
      <c r="C3" s="148" t="s">
        <v>6</v>
      </c>
      <c r="D3" s="148"/>
      <c r="E3" s="148"/>
      <c r="F3" s="148"/>
      <c r="G3" s="148"/>
      <c r="H3" s="148"/>
      <c r="I3" s="148"/>
      <c r="J3" s="148"/>
      <c r="K3" s="148"/>
      <c r="L3" s="148"/>
      <c r="M3" s="148"/>
      <c r="N3" s="148"/>
      <c r="O3" s="148"/>
      <c r="P3" s="148"/>
      <c r="Q3" s="148"/>
      <c r="R3" s="148"/>
      <c r="S3" s="148"/>
      <c r="T3" s="78"/>
      <c r="U3" s="4"/>
      <c r="V3" s="4"/>
      <c r="W3" s="4"/>
      <c r="X3" s="4"/>
      <c r="Y3" s="4"/>
    </row>
    <row r="4" spans="2:25" ht="7.5" customHeight="1" thickBot="1">
      <c r="B4" s="79"/>
      <c r="C4" s="80"/>
      <c r="D4" s="81"/>
      <c r="E4" s="81"/>
      <c r="F4" s="81"/>
      <c r="G4" s="81"/>
      <c r="H4" s="81"/>
      <c r="I4" s="81"/>
      <c r="J4" s="81"/>
      <c r="K4" s="81"/>
      <c r="L4" s="81"/>
      <c r="M4" s="82"/>
      <c r="N4" s="81"/>
      <c r="O4" s="81"/>
      <c r="P4" s="81"/>
      <c r="Q4" s="81"/>
      <c r="R4" s="81"/>
      <c r="S4" s="81"/>
      <c r="T4" s="72"/>
    </row>
    <row r="5" spans="2:25" ht="15" thickBot="1"/>
    <row r="6" spans="2:25" ht="7.5" customHeight="1">
      <c r="B6" s="64"/>
      <c r="C6" s="15"/>
      <c r="D6" s="15"/>
      <c r="E6" s="15"/>
      <c r="F6" s="15"/>
      <c r="G6" s="15"/>
      <c r="H6" s="15"/>
      <c r="I6" s="15"/>
      <c r="J6" s="15"/>
      <c r="K6" s="15"/>
      <c r="L6" s="15"/>
      <c r="M6" s="16"/>
      <c r="N6" s="15"/>
      <c r="O6" s="15"/>
      <c r="P6" s="15"/>
      <c r="Q6" s="15"/>
      <c r="R6" s="15"/>
      <c r="S6" s="15"/>
      <c r="T6" s="17"/>
    </row>
    <row r="7" spans="2:25" ht="20.25">
      <c r="B7" s="65"/>
      <c r="C7" s="152" t="s">
        <v>7</v>
      </c>
      <c r="D7" s="152"/>
      <c r="E7" s="152"/>
      <c r="F7" s="152"/>
      <c r="G7" s="152"/>
      <c r="H7" s="152"/>
      <c r="I7" s="152"/>
      <c r="J7" s="152"/>
      <c r="K7" s="152"/>
      <c r="L7" s="152"/>
      <c r="M7" s="152"/>
      <c r="N7" s="152"/>
      <c r="O7" s="152"/>
      <c r="P7" s="152"/>
      <c r="Q7" s="152"/>
      <c r="R7" s="152"/>
      <c r="S7" s="152"/>
      <c r="T7" s="18"/>
    </row>
    <row r="8" spans="2:25">
      <c r="B8" s="65"/>
      <c r="T8" s="18"/>
    </row>
    <row r="9" spans="2:25" ht="15.75">
      <c r="B9" s="65"/>
      <c r="C9" s="49" t="s">
        <v>8</v>
      </c>
      <c r="D9" s="49" t="s">
        <v>9</v>
      </c>
      <c r="T9" s="18"/>
    </row>
    <row r="10" spans="2:25">
      <c r="B10" s="65"/>
      <c r="C10" s="66">
        <v>43739</v>
      </c>
      <c r="D10" s="1" t="s">
        <v>10</v>
      </c>
      <c r="T10" s="18"/>
    </row>
    <row r="11" spans="2:25">
      <c r="B11" s="65"/>
      <c r="C11" s="66">
        <v>44987</v>
      </c>
      <c r="D11" s="1" t="s">
        <v>11</v>
      </c>
      <c r="T11" s="18"/>
    </row>
    <row r="12" spans="2:25" ht="15" thickBot="1">
      <c r="B12" s="67"/>
      <c r="C12" s="19"/>
      <c r="D12" s="19"/>
      <c r="E12" s="19"/>
      <c r="F12" s="19"/>
      <c r="G12" s="19"/>
      <c r="H12" s="19"/>
      <c r="I12" s="19"/>
      <c r="J12" s="19"/>
      <c r="K12" s="19"/>
      <c r="L12" s="19"/>
      <c r="M12" s="20"/>
      <c r="N12" s="19"/>
      <c r="O12" s="19"/>
      <c r="P12" s="19"/>
      <c r="Q12" s="19"/>
      <c r="R12" s="19"/>
      <c r="S12" s="19"/>
      <c r="T12" s="21"/>
    </row>
    <row r="13" spans="2:25" ht="12" customHeight="1" thickBot="1"/>
    <row r="14" spans="2:25" ht="8.25" customHeight="1">
      <c r="B14" s="64"/>
      <c r="C14" s="15"/>
      <c r="D14" s="15"/>
      <c r="E14" s="15"/>
      <c r="F14" s="15"/>
      <c r="G14" s="15"/>
      <c r="H14" s="15"/>
      <c r="I14" s="15"/>
      <c r="J14" s="15"/>
      <c r="K14" s="15"/>
      <c r="L14" s="15"/>
      <c r="M14" s="16"/>
      <c r="N14" s="15"/>
      <c r="O14" s="15"/>
      <c r="P14" s="15"/>
      <c r="Q14" s="15"/>
      <c r="R14" s="15"/>
      <c r="S14" s="15"/>
      <c r="T14" s="17"/>
    </row>
    <row r="15" spans="2:25" ht="23.25" customHeight="1">
      <c r="B15" s="65"/>
      <c r="C15" s="152" t="s">
        <v>2</v>
      </c>
      <c r="D15" s="152"/>
      <c r="E15" s="152"/>
      <c r="F15" s="152"/>
      <c r="G15" s="152"/>
      <c r="H15" s="152"/>
      <c r="I15" s="152"/>
      <c r="J15" s="152"/>
      <c r="K15" s="152"/>
      <c r="L15" s="152"/>
      <c r="M15" s="152"/>
      <c r="N15" s="152"/>
      <c r="O15" s="152"/>
      <c r="P15" s="152"/>
      <c r="Q15" s="152"/>
      <c r="R15" s="152"/>
      <c r="S15" s="152"/>
      <c r="T15" s="18"/>
    </row>
    <row r="16" spans="2:25" ht="15" customHeight="1">
      <c r="B16" s="12"/>
      <c r="C16" s="2"/>
      <c r="T16" s="7"/>
    </row>
    <row r="17" spans="2:20" ht="15" customHeight="1">
      <c r="B17" s="12"/>
      <c r="C17" s="153" t="s">
        <v>12</v>
      </c>
      <c r="D17" s="153"/>
      <c r="E17" s="153"/>
      <c r="F17" s="153"/>
      <c r="G17" s="153"/>
      <c r="H17" s="153"/>
      <c r="I17" s="153"/>
      <c r="J17" s="153"/>
      <c r="K17" s="153"/>
      <c r="L17" s="153"/>
      <c r="M17" s="153"/>
      <c r="N17" s="153"/>
      <c r="O17" s="153"/>
      <c r="P17" s="153"/>
      <c r="Q17" s="153"/>
      <c r="R17" s="153"/>
      <c r="S17" s="153"/>
      <c r="T17" s="7"/>
    </row>
    <row r="18" spans="2:20" ht="15" customHeight="1">
      <c r="B18" s="12"/>
      <c r="C18" s="153"/>
      <c r="D18" s="153"/>
      <c r="E18" s="153"/>
      <c r="F18" s="153"/>
      <c r="G18" s="153"/>
      <c r="H18" s="153"/>
      <c r="I18" s="153"/>
      <c r="J18" s="153"/>
      <c r="K18" s="153"/>
      <c r="L18" s="153"/>
      <c r="M18" s="153"/>
      <c r="N18" s="153"/>
      <c r="O18" s="153"/>
      <c r="P18" s="153"/>
      <c r="Q18" s="153"/>
      <c r="R18" s="153"/>
      <c r="S18" s="153"/>
      <c r="T18" s="7"/>
    </row>
    <row r="19" spans="2:20" ht="15" customHeight="1">
      <c r="B19" s="12"/>
      <c r="C19" s="153"/>
      <c r="D19" s="153"/>
      <c r="E19" s="153"/>
      <c r="F19" s="153"/>
      <c r="G19" s="153"/>
      <c r="H19" s="153"/>
      <c r="I19" s="153"/>
      <c r="J19" s="153"/>
      <c r="K19" s="153"/>
      <c r="L19" s="153"/>
      <c r="M19" s="153"/>
      <c r="N19" s="153"/>
      <c r="O19" s="153"/>
      <c r="P19" s="153"/>
      <c r="Q19" s="153"/>
      <c r="R19" s="153"/>
      <c r="S19" s="153"/>
      <c r="T19" s="7"/>
    </row>
    <row r="20" spans="2:20" ht="15" customHeight="1">
      <c r="B20" s="12"/>
      <c r="C20" s="153"/>
      <c r="D20" s="153"/>
      <c r="E20" s="153"/>
      <c r="F20" s="153"/>
      <c r="G20" s="153"/>
      <c r="H20" s="153"/>
      <c r="I20" s="153"/>
      <c r="J20" s="153"/>
      <c r="K20" s="153"/>
      <c r="L20" s="153"/>
      <c r="M20" s="153"/>
      <c r="N20" s="153"/>
      <c r="O20" s="153"/>
      <c r="P20" s="153"/>
      <c r="Q20" s="153"/>
      <c r="R20" s="153"/>
      <c r="S20" s="153"/>
      <c r="T20" s="7"/>
    </row>
    <row r="21" spans="2:20" ht="15" customHeight="1">
      <c r="B21" s="12"/>
      <c r="C21" s="48"/>
      <c r="T21" s="7"/>
    </row>
    <row r="22" spans="2:20" ht="15" customHeight="1">
      <c r="B22" s="12"/>
      <c r="C22" s="150" t="s">
        <v>13</v>
      </c>
      <c r="D22" s="150"/>
      <c r="E22" s="150"/>
      <c r="F22" s="150"/>
      <c r="G22" s="150"/>
      <c r="H22" s="150"/>
      <c r="I22" s="150"/>
      <c r="J22" s="150"/>
      <c r="K22" s="150"/>
      <c r="L22" s="150"/>
      <c r="M22" s="150"/>
      <c r="N22" s="150"/>
      <c r="O22" s="150"/>
      <c r="P22" s="150"/>
      <c r="Q22" s="150"/>
      <c r="R22" s="150"/>
      <c r="S22" s="150"/>
      <c r="T22" s="7"/>
    </row>
    <row r="23" spans="2:20" ht="15" customHeight="1">
      <c r="B23" s="12"/>
      <c r="C23" s="150"/>
      <c r="D23" s="150"/>
      <c r="E23" s="150"/>
      <c r="F23" s="150"/>
      <c r="G23" s="150"/>
      <c r="H23" s="150"/>
      <c r="I23" s="150"/>
      <c r="J23" s="150"/>
      <c r="K23" s="150"/>
      <c r="L23" s="150"/>
      <c r="M23" s="150"/>
      <c r="N23" s="150"/>
      <c r="O23" s="150"/>
      <c r="P23" s="150"/>
      <c r="Q23" s="150"/>
      <c r="R23" s="150"/>
      <c r="S23" s="150"/>
      <c r="T23" s="7"/>
    </row>
    <row r="24" spans="2:20" ht="15" customHeight="1">
      <c r="B24" s="12"/>
      <c r="C24" s="48"/>
      <c r="T24" s="7"/>
    </row>
    <row r="25" spans="2:20" ht="15" customHeight="1">
      <c r="B25" s="12"/>
      <c r="C25" s="49" t="s">
        <v>14</v>
      </c>
      <c r="T25" s="7"/>
    </row>
    <row r="26" spans="2:20" ht="14.25" customHeight="1">
      <c r="B26" s="12"/>
      <c r="C26" s="48"/>
      <c r="T26" s="7"/>
    </row>
    <row r="27" spans="2:20" ht="15" customHeight="1">
      <c r="B27" s="12"/>
      <c r="C27" s="1" t="s">
        <v>15</v>
      </c>
      <c r="D27" s="52"/>
      <c r="E27" s="52"/>
      <c r="F27" s="52"/>
      <c r="G27" s="59"/>
      <c r="H27" s="59"/>
      <c r="I27" s="59"/>
      <c r="J27" s="59"/>
      <c r="K27" s="59"/>
      <c r="L27" s="59"/>
      <c r="M27" s="59"/>
      <c r="N27" s="59"/>
      <c r="O27" s="59"/>
      <c r="P27" s="59"/>
      <c r="Q27" s="59"/>
      <c r="R27" s="59"/>
      <c r="S27" s="59"/>
      <c r="T27" s="7"/>
    </row>
    <row r="28" spans="2:20" ht="15" customHeight="1">
      <c r="B28" s="12"/>
      <c r="C28" s="52"/>
      <c r="D28" s="52"/>
      <c r="E28" s="52"/>
      <c r="F28" s="52"/>
      <c r="G28" s="59"/>
      <c r="H28" s="59"/>
      <c r="I28" s="59"/>
      <c r="J28" s="59"/>
      <c r="K28" s="59"/>
      <c r="L28" s="59"/>
      <c r="M28" s="59"/>
      <c r="N28" s="59"/>
      <c r="O28" s="59"/>
      <c r="P28" s="59"/>
      <c r="Q28" s="59"/>
      <c r="R28" s="59"/>
      <c r="S28" s="59"/>
      <c r="T28" s="7"/>
    </row>
    <row r="29" spans="2:20" ht="15" customHeight="1">
      <c r="B29" s="12"/>
      <c r="C29" s="53" t="s">
        <v>16</v>
      </c>
      <c r="D29" s="48" t="s">
        <v>17</v>
      </c>
      <c r="E29" s="52"/>
      <c r="F29" s="52"/>
      <c r="T29" s="7"/>
    </row>
    <row r="30" spans="2:20" ht="15" customHeight="1">
      <c r="B30" s="12"/>
      <c r="C30" s="53" t="s">
        <v>16</v>
      </c>
      <c r="D30" s="1" t="s">
        <v>18</v>
      </c>
      <c r="E30" s="52"/>
      <c r="F30" s="52"/>
      <c r="K30" s="1" t="s">
        <v>19</v>
      </c>
      <c r="T30" s="7"/>
    </row>
    <row r="31" spans="2:20" ht="15" customHeight="1">
      <c r="B31" s="12"/>
      <c r="C31" s="53" t="s">
        <v>16</v>
      </c>
      <c r="D31" s="1" t="s">
        <v>20</v>
      </c>
      <c r="E31" s="52"/>
      <c r="F31" s="52"/>
      <c r="T31" s="7"/>
    </row>
    <row r="32" spans="2:20" ht="15" customHeight="1">
      <c r="B32" s="12"/>
      <c r="C32" s="53" t="s">
        <v>16</v>
      </c>
      <c r="D32" s="1" t="s">
        <v>21</v>
      </c>
      <c r="E32" s="52"/>
      <c r="F32" s="52"/>
      <c r="T32" s="7"/>
    </row>
    <row r="33" spans="2:20" ht="15" customHeight="1">
      <c r="B33" s="12"/>
      <c r="C33" s="53" t="s">
        <v>16</v>
      </c>
      <c r="D33" s="1" t="s">
        <v>22</v>
      </c>
      <c r="E33" s="52"/>
      <c r="F33" s="52"/>
      <c r="T33" s="7"/>
    </row>
    <row r="34" spans="2:20" ht="15" customHeight="1">
      <c r="B34" s="12"/>
      <c r="C34" s="53" t="s">
        <v>16</v>
      </c>
      <c r="D34" s="1" t="s">
        <v>23</v>
      </c>
      <c r="E34" s="52"/>
      <c r="F34" s="52"/>
      <c r="T34" s="7"/>
    </row>
    <row r="35" spans="2:20" ht="15" customHeight="1">
      <c r="B35" s="12"/>
      <c r="C35" s="53" t="s">
        <v>16</v>
      </c>
      <c r="D35" s="48" t="s">
        <v>24</v>
      </c>
      <c r="E35" s="52"/>
      <c r="F35" s="52"/>
      <c r="T35" s="7"/>
    </row>
    <row r="36" spans="2:20" ht="15" customHeight="1">
      <c r="B36" s="12"/>
      <c r="C36" s="53"/>
      <c r="E36" s="52"/>
      <c r="F36" s="52"/>
      <c r="T36" s="7"/>
    </row>
    <row r="37" spans="2:20" ht="15" customHeight="1">
      <c r="B37" s="12"/>
      <c r="C37" s="1" t="s">
        <v>25</v>
      </c>
      <c r="T37" s="7"/>
    </row>
    <row r="38" spans="2:20" ht="15" customHeight="1">
      <c r="B38" s="12"/>
      <c r="T38" s="7"/>
    </row>
    <row r="39" spans="2:20" ht="15" customHeight="1">
      <c r="B39" s="12"/>
      <c r="C39" s="1" t="s">
        <v>26</v>
      </c>
      <c r="T39" s="7"/>
    </row>
    <row r="40" spans="2:20" ht="15" customHeight="1">
      <c r="B40" s="12"/>
      <c r="T40" s="7"/>
    </row>
    <row r="41" spans="2:20" ht="15" customHeight="1">
      <c r="B41" s="12"/>
      <c r="C41" s="56" t="s">
        <v>27</v>
      </c>
      <c r="D41" s="56" t="s">
        <v>28</v>
      </c>
      <c r="E41" s="56" t="s">
        <v>29</v>
      </c>
      <c r="T41" s="7"/>
    </row>
    <row r="42" spans="2:20" ht="15" customHeight="1">
      <c r="B42" s="12"/>
      <c r="C42" s="39" t="s">
        <v>30</v>
      </c>
      <c r="D42" s="40">
        <v>1</v>
      </c>
      <c r="E42" s="57"/>
      <c r="T42" s="7"/>
    </row>
    <row r="43" spans="2:20" ht="15" customHeight="1">
      <c r="B43" s="12"/>
      <c r="C43" s="41" t="s">
        <v>31</v>
      </c>
      <c r="D43" s="42">
        <v>2</v>
      </c>
      <c r="E43" s="58"/>
      <c r="T43" s="7"/>
    </row>
    <row r="44" spans="2:20" ht="15" customHeight="1">
      <c r="B44" s="12"/>
      <c r="C44" s="41" t="s">
        <v>32</v>
      </c>
      <c r="D44" s="42">
        <v>3</v>
      </c>
      <c r="E44" s="43"/>
      <c r="T44" s="7"/>
    </row>
    <row r="45" spans="2:20" ht="15" customHeight="1">
      <c r="B45" s="12"/>
      <c r="C45" s="41" t="s">
        <v>33</v>
      </c>
      <c r="D45" s="42">
        <v>4</v>
      </c>
      <c r="E45" s="44"/>
      <c r="T45" s="7"/>
    </row>
    <row r="46" spans="2:20" ht="15" customHeight="1">
      <c r="B46" s="12"/>
      <c r="C46" s="45" t="s">
        <v>34</v>
      </c>
      <c r="D46" s="46">
        <v>5</v>
      </c>
      <c r="E46" s="47"/>
      <c r="T46" s="7"/>
    </row>
    <row r="47" spans="2:20" ht="15" customHeight="1">
      <c r="B47" s="12"/>
      <c r="T47" s="7"/>
    </row>
    <row r="48" spans="2:20" ht="15" customHeight="1">
      <c r="B48" s="12"/>
      <c r="C48" s="150" t="s">
        <v>35</v>
      </c>
      <c r="D48" s="150"/>
      <c r="E48" s="150"/>
      <c r="F48" s="150"/>
      <c r="G48" s="150"/>
      <c r="H48" s="150"/>
      <c r="I48" s="150"/>
      <c r="J48" s="150"/>
      <c r="K48" s="150"/>
      <c r="L48" s="150"/>
      <c r="M48" s="150"/>
      <c r="N48" s="150"/>
      <c r="O48" s="150"/>
      <c r="P48" s="150"/>
      <c r="Q48" s="150"/>
      <c r="R48" s="150"/>
      <c r="S48" s="150"/>
      <c r="T48" s="7"/>
    </row>
    <row r="49" spans="2:20" ht="15" customHeight="1">
      <c r="B49" s="12"/>
      <c r="C49" s="150"/>
      <c r="D49" s="150"/>
      <c r="E49" s="150"/>
      <c r="F49" s="150"/>
      <c r="G49" s="150"/>
      <c r="H49" s="150"/>
      <c r="I49" s="150"/>
      <c r="J49" s="150"/>
      <c r="K49" s="150"/>
      <c r="L49" s="150"/>
      <c r="M49" s="150"/>
      <c r="N49" s="150"/>
      <c r="O49" s="150"/>
      <c r="P49" s="150"/>
      <c r="Q49" s="150"/>
      <c r="R49" s="150"/>
      <c r="S49" s="150"/>
      <c r="T49" s="7"/>
    </row>
    <row r="50" spans="2:20" ht="15" customHeight="1">
      <c r="B50" s="12"/>
      <c r="T50" s="7"/>
    </row>
    <row r="51" spans="2:20" ht="15" customHeight="1">
      <c r="B51" s="12"/>
      <c r="C51" s="22" t="s">
        <v>36</v>
      </c>
      <c r="M51" s="1"/>
      <c r="T51" s="7"/>
    </row>
    <row r="52" spans="2:20" ht="15" customHeight="1">
      <c r="B52" s="12"/>
      <c r="M52" s="1"/>
      <c r="T52" s="7"/>
    </row>
    <row r="53" spans="2:20" ht="15" customHeight="1">
      <c r="B53" s="12"/>
      <c r="C53" s="154" t="s">
        <v>37</v>
      </c>
      <c r="D53" s="154"/>
      <c r="E53" s="154"/>
      <c r="F53" s="154"/>
      <c r="G53" s="154"/>
      <c r="H53" s="154"/>
      <c r="I53" s="154"/>
      <c r="J53" s="154"/>
      <c r="K53" s="154"/>
      <c r="L53" s="154"/>
      <c r="M53" s="154"/>
      <c r="N53" s="154"/>
      <c r="O53" s="154"/>
      <c r="P53" s="154"/>
      <c r="Q53" s="154"/>
      <c r="R53" s="154"/>
      <c r="S53" s="154"/>
      <c r="T53" s="7"/>
    </row>
    <row r="54" spans="2:20" ht="15" customHeight="1">
      <c r="B54" s="12"/>
      <c r="C54" s="154"/>
      <c r="D54" s="154"/>
      <c r="E54" s="154"/>
      <c r="F54" s="154"/>
      <c r="G54" s="154"/>
      <c r="H54" s="154"/>
      <c r="I54" s="154"/>
      <c r="J54" s="154"/>
      <c r="K54" s="154"/>
      <c r="L54" s="154"/>
      <c r="M54" s="154"/>
      <c r="N54" s="154"/>
      <c r="O54" s="154"/>
      <c r="P54" s="154"/>
      <c r="Q54" s="154"/>
      <c r="R54" s="154"/>
      <c r="S54" s="154"/>
      <c r="T54" s="7"/>
    </row>
    <row r="55" spans="2:20" ht="15" customHeight="1">
      <c r="B55" s="12"/>
      <c r="C55" s="154"/>
      <c r="D55" s="154"/>
      <c r="E55" s="154"/>
      <c r="F55" s="154"/>
      <c r="G55" s="154"/>
      <c r="H55" s="154"/>
      <c r="I55" s="154"/>
      <c r="J55" s="154"/>
      <c r="K55" s="154"/>
      <c r="L55" s="154"/>
      <c r="M55" s="154"/>
      <c r="N55" s="154"/>
      <c r="O55" s="154"/>
      <c r="P55" s="154"/>
      <c r="Q55" s="154"/>
      <c r="R55" s="154"/>
      <c r="S55" s="154"/>
      <c r="T55" s="7"/>
    </row>
    <row r="56" spans="2:20" ht="15" customHeight="1">
      <c r="B56" s="12"/>
      <c r="M56" s="1"/>
      <c r="T56" s="7"/>
    </row>
    <row r="57" spans="2:20" ht="15" customHeight="1">
      <c r="B57" s="12"/>
      <c r="C57" s="150" t="s">
        <v>38</v>
      </c>
      <c r="D57" s="150"/>
      <c r="E57" s="150"/>
      <c r="F57" s="150"/>
      <c r="G57" s="150"/>
      <c r="H57" s="150"/>
      <c r="I57" s="150"/>
      <c r="J57" s="150"/>
      <c r="K57" s="150"/>
      <c r="L57" s="150"/>
      <c r="M57" s="150"/>
      <c r="N57" s="150"/>
      <c r="O57" s="150"/>
      <c r="P57" s="150"/>
      <c r="Q57" s="150"/>
      <c r="R57" s="150"/>
      <c r="S57" s="150"/>
      <c r="T57" s="7"/>
    </row>
    <row r="58" spans="2:20" ht="15" customHeight="1">
      <c r="B58" s="12"/>
      <c r="C58" s="150"/>
      <c r="D58" s="150"/>
      <c r="E58" s="150"/>
      <c r="F58" s="150"/>
      <c r="G58" s="150"/>
      <c r="H58" s="150"/>
      <c r="I58" s="150"/>
      <c r="J58" s="150"/>
      <c r="K58" s="150"/>
      <c r="L58" s="150"/>
      <c r="M58" s="150"/>
      <c r="N58" s="150"/>
      <c r="O58" s="150"/>
      <c r="P58" s="150"/>
      <c r="Q58" s="150"/>
      <c r="R58" s="150"/>
      <c r="S58" s="150"/>
      <c r="T58" s="7"/>
    </row>
    <row r="59" spans="2:20" ht="15" customHeight="1">
      <c r="B59" s="12"/>
      <c r="T59" s="7"/>
    </row>
    <row r="60" spans="2:20" ht="15" customHeight="1">
      <c r="B60" s="12"/>
      <c r="C60" s="1" t="s">
        <v>39</v>
      </c>
      <c r="T60" s="7"/>
    </row>
    <row r="61" spans="2:20" ht="15" customHeight="1">
      <c r="B61" s="12"/>
      <c r="T61" s="7"/>
    </row>
    <row r="62" spans="2:20" ht="15" customHeight="1">
      <c r="B62" s="12"/>
      <c r="C62" s="48"/>
      <c r="T62" s="7"/>
    </row>
    <row r="63" spans="2:20" ht="15" customHeight="1">
      <c r="B63" s="12"/>
      <c r="C63" s="49" t="s">
        <v>40</v>
      </c>
      <c r="T63" s="7"/>
    </row>
    <row r="64" spans="2:20" ht="15" customHeight="1">
      <c r="B64" s="12"/>
      <c r="C64" s="48"/>
      <c r="T64" s="7"/>
    </row>
    <row r="65" spans="2:20" ht="15" customHeight="1">
      <c r="B65" s="12"/>
      <c r="C65" s="150" t="s">
        <v>41</v>
      </c>
      <c r="D65" s="150"/>
      <c r="E65" s="150"/>
      <c r="F65" s="150"/>
      <c r="G65" s="150"/>
      <c r="H65" s="150"/>
      <c r="I65" s="150"/>
      <c r="J65" s="150"/>
      <c r="K65" s="150"/>
      <c r="L65" s="150"/>
      <c r="M65" s="150"/>
      <c r="N65" s="150"/>
      <c r="O65" s="150"/>
      <c r="P65" s="150"/>
      <c r="Q65" s="150"/>
      <c r="R65" s="150"/>
      <c r="S65" s="150"/>
      <c r="T65" s="7"/>
    </row>
    <row r="66" spans="2:20" ht="15" customHeight="1">
      <c r="B66" s="12"/>
      <c r="T66" s="7"/>
    </row>
    <row r="67" spans="2:20" ht="15" customHeight="1">
      <c r="B67" s="12"/>
      <c r="C67" s="150" t="s">
        <v>42</v>
      </c>
      <c r="D67" s="150"/>
      <c r="E67" s="150"/>
      <c r="F67" s="150"/>
      <c r="G67" s="150"/>
      <c r="H67" s="150"/>
      <c r="I67" s="150"/>
      <c r="J67" s="150"/>
      <c r="K67" s="150"/>
      <c r="L67" s="150"/>
      <c r="M67" s="150"/>
      <c r="N67" s="150"/>
      <c r="O67" s="150"/>
      <c r="P67" s="150"/>
      <c r="Q67" s="150"/>
      <c r="R67" s="150"/>
      <c r="S67" s="150"/>
      <c r="T67" s="7"/>
    </row>
    <row r="68" spans="2:20" ht="15" customHeight="1">
      <c r="B68" s="12"/>
      <c r="C68" s="150"/>
      <c r="D68" s="150"/>
      <c r="E68" s="150"/>
      <c r="F68" s="150"/>
      <c r="G68" s="150"/>
      <c r="H68" s="150"/>
      <c r="I68" s="150"/>
      <c r="J68" s="150"/>
      <c r="K68" s="150"/>
      <c r="L68" s="150"/>
      <c r="M68" s="150"/>
      <c r="N68" s="150"/>
      <c r="O68" s="150"/>
      <c r="P68" s="150"/>
      <c r="Q68" s="150"/>
      <c r="R68" s="150"/>
      <c r="S68" s="150"/>
      <c r="T68" s="7"/>
    </row>
    <row r="69" spans="2:20" ht="15" customHeight="1">
      <c r="B69" s="12"/>
      <c r="T69" s="7"/>
    </row>
    <row r="70" spans="2:20" ht="15" customHeight="1">
      <c r="B70" s="12"/>
      <c r="C70" s="150" t="s">
        <v>43</v>
      </c>
      <c r="D70" s="150"/>
      <c r="E70" s="150"/>
      <c r="F70" s="150"/>
      <c r="G70" s="150"/>
      <c r="H70" s="150"/>
      <c r="I70" s="150"/>
      <c r="J70" s="150"/>
      <c r="K70" s="150"/>
      <c r="L70" s="150"/>
      <c r="M70" s="150"/>
      <c r="N70" s="150"/>
      <c r="O70" s="150"/>
      <c r="P70" s="150"/>
      <c r="Q70" s="150"/>
      <c r="R70" s="150"/>
      <c r="S70" s="150"/>
      <c r="T70" s="7"/>
    </row>
    <row r="71" spans="2:20" ht="15" customHeight="1">
      <c r="B71" s="12"/>
      <c r="C71" s="150"/>
      <c r="D71" s="150"/>
      <c r="E71" s="150"/>
      <c r="F71" s="150"/>
      <c r="G71" s="150"/>
      <c r="H71" s="150"/>
      <c r="I71" s="150"/>
      <c r="J71" s="150"/>
      <c r="K71" s="150"/>
      <c r="L71" s="150"/>
      <c r="M71" s="150"/>
      <c r="N71" s="150"/>
      <c r="O71" s="150"/>
      <c r="P71" s="150"/>
      <c r="Q71" s="150"/>
      <c r="R71" s="150"/>
      <c r="S71" s="150"/>
      <c r="T71" s="7"/>
    </row>
    <row r="72" spans="2:20" ht="15" customHeight="1">
      <c r="B72" s="12"/>
      <c r="C72" s="60"/>
      <c r="D72" s="60"/>
      <c r="E72" s="60"/>
      <c r="F72" s="60"/>
      <c r="G72" s="60"/>
      <c r="H72" s="60"/>
      <c r="I72" s="60"/>
      <c r="J72" s="60"/>
      <c r="K72" s="60"/>
      <c r="L72" s="60"/>
      <c r="M72" s="60"/>
      <c r="N72" s="60"/>
      <c r="O72" s="60"/>
      <c r="P72" s="60"/>
      <c r="Q72" s="60"/>
      <c r="R72" s="60"/>
      <c r="S72" s="60"/>
      <c r="T72" s="7"/>
    </row>
    <row r="73" spans="2:20" ht="15" customHeight="1">
      <c r="B73" s="12"/>
      <c r="C73" s="48"/>
      <c r="T73" s="7"/>
    </row>
    <row r="74" spans="2:20" ht="15" customHeight="1">
      <c r="B74" s="12"/>
      <c r="C74" s="49" t="s">
        <v>44</v>
      </c>
      <c r="T74" s="7"/>
    </row>
    <row r="75" spans="2:20" ht="15.75" customHeight="1">
      <c r="B75" s="12"/>
      <c r="C75" s="48"/>
      <c r="T75" s="7"/>
    </row>
    <row r="76" spans="2:20" ht="15" customHeight="1">
      <c r="B76" s="12"/>
      <c r="C76" s="1" t="s">
        <v>45</v>
      </c>
      <c r="T76" s="7"/>
    </row>
    <row r="77" spans="2:20" ht="15" customHeight="1">
      <c r="B77" s="12"/>
      <c r="T77" s="7"/>
    </row>
    <row r="78" spans="2:20" ht="15" customHeight="1">
      <c r="B78" s="12"/>
      <c r="C78" s="1" t="s">
        <v>46</v>
      </c>
      <c r="T78" s="7"/>
    </row>
    <row r="79" spans="2:20" ht="15" customHeight="1">
      <c r="B79" s="12"/>
      <c r="T79" s="7"/>
    </row>
    <row r="80" spans="2:20" ht="15" customHeight="1">
      <c r="B80" s="12"/>
      <c r="C80" s="1" t="s">
        <v>47</v>
      </c>
      <c r="T80" s="7"/>
    </row>
    <row r="81" spans="2:20" ht="15" customHeight="1">
      <c r="B81" s="12"/>
      <c r="T81" s="7"/>
    </row>
    <row r="82" spans="2:20" ht="15" customHeight="1">
      <c r="B82" s="12"/>
      <c r="C82" s="53" t="s">
        <v>16</v>
      </c>
      <c r="D82" s="1" t="s">
        <v>48</v>
      </c>
      <c r="T82" s="7"/>
    </row>
    <row r="83" spans="2:20" ht="15" customHeight="1">
      <c r="B83" s="12"/>
      <c r="C83" s="53" t="s">
        <v>16</v>
      </c>
      <c r="D83" s="1" t="s">
        <v>49</v>
      </c>
      <c r="T83" s="7"/>
    </row>
    <row r="84" spans="2:20" ht="15" customHeight="1">
      <c r="B84" s="12"/>
      <c r="C84" s="53" t="s">
        <v>16</v>
      </c>
      <c r="D84" s="1" t="s">
        <v>50</v>
      </c>
      <c r="T84" s="7"/>
    </row>
    <row r="85" spans="2:20" ht="15" customHeight="1">
      <c r="B85" s="12"/>
      <c r="C85" s="48"/>
      <c r="T85" s="7"/>
    </row>
    <row r="86" spans="2:20" ht="15" customHeight="1">
      <c r="B86" s="12"/>
      <c r="C86" s="1" t="s">
        <v>51</v>
      </c>
      <c r="T86" s="7"/>
    </row>
    <row r="87" spans="2:20" ht="15" customHeight="1">
      <c r="B87" s="12"/>
      <c r="T87" s="7"/>
    </row>
    <row r="88" spans="2:20" ht="15" customHeight="1">
      <c r="B88" s="12"/>
      <c r="C88" s="53" t="s">
        <v>16</v>
      </c>
      <c r="D88" s="1" t="s">
        <v>52</v>
      </c>
      <c r="T88" s="7"/>
    </row>
    <row r="89" spans="2:20" ht="15" customHeight="1">
      <c r="B89" s="12"/>
      <c r="C89" s="53" t="s">
        <v>16</v>
      </c>
      <c r="D89" s="1" t="s">
        <v>53</v>
      </c>
      <c r="T89" s="7"/>
    </row>
    <row r="90" spans="2:20" ht="15" customHeight="1">
      <c r="B90" s="12"/>
      <c r="C90" s="53" t="s">
        <v>16</v>
      </c>
      <c r="D90" s="1" t="s">
        <v>54</v>
      </c>
      <c r="T90" s="7"/>
    </row>
    <row r="91" spans="2:20" ht="15" customHeight="1">
      <c r="B91" s="12"/>
      <c r="T91" s="7"/>
    </row>
    <row r="92" spans="2:20" ht="15" customHeight="1" thickBot="1">
      <c r="B92" s="14"/>
      <c r="C92" s="8"/>
      <c r="D92" s="8"/>
      <c r="E92" s="8"/>
      <c r="F92" s="8"/>
      <c r="G92" s="8"/>
      <c r="H92" s="8"/>
      <c r="I92" s="8"/>
      <c r="J92" s="8"/>
      <c r="K92" s="8"/>
      <c r="L92" s="8"/>
      <c r="M92" s="9"/>
      <c r="N92" s="8"/>
      <c r="O92" s="8"/>
      <c r="P92" s="8"/>
      <c r="Q92" s="8"/>
      <c r="R92" s="8"/>
      <c r="S92" s="8"/>
      <c r="T92" s="10"/>
    </row>
    <row r="93" spans="2:20"/>
    <row r="94" spans="2:20"/>
    <row r="95" spans="2:20"/>
    <row r="96" spans="2:20"/>
    <row r="97" spans="11:12"/>
    <row r="98" spans="11:12"/>
    <row r="99" spans="11:12"/>
    <row r="100" spans="11:12"/>
    <row r="101" spans="11:12" ht="18">
      <c r="K101" s="151" t="s">
        <v>55</v>
      </c>
      <c r="L101" s="151"/>
    </row>
    <row r="102" spans="11:12"/>
    <row r="105" spans="11:12"/>
    <row r="106" spans="11:12"/>
    <row r="107" spans="11:12"/>
    <row r="108" spans="11:12"/>
    <row r="109" spans="11:12"/>
    <row r="110" spans="11:12"/>
    <row r="111" spans="11:12"/>
    <row r="112" spans="11:12"/>
    <row r="187"/>
    <row r="188"/>
    <row r="189"/>
    <row r="190"/>
    <row r="191"/>
    <row r="192"/>
    <row r="193"/>
    <row r="194"/>
    <row r="195"/>
    <row r="196"/>
    <row r="197"/>
    <row r="200"/>
    <row r="201"/>
    <row r="202"/>
    <row r="203"/>
    <row r="204"/>
    <row r="205"/>
  </sheetData>
  <mergeCells count="12">
    <mergeCell ref="C70:S71"/>
    <mergeCell ref="K101:L101"/>
    <mergeCell ref="C3:S3"/>
    <mergeCell ref="C15:S15"/>
    <mergeCell ref="C22:S23"/>
    <mergeCell ref="C17:S20"/>
    <mergeCell ref="C48:S49"/>
    <mergeCell ref="C53:S55"/>
    <mergeCell ref="C57:S58"/>
    <mergeCell ref="C65:S65"/>
    <mergeCell ref="C67:S68"/>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Q82"/>
  <sheetViews>
    <sheetView showGridLines="0" showZeros="0" topLeftCell="A3" zoomScale="98" zoomScaleNormal="98" workbookViewId="0">
      <selection activeCell="I11" sqref="I11"/>
    </sheetView>
  </sheetViews>
  <sheetFormatPr defaultColWidth="0" defaultRowHeight="14.25" zeroHeight="1"/>
  <cols>
    <col min="1" max="1" width="1.7109375" style="1" customWidth="1"/>
    <col min="2" max="2" width="0.28515625" style="1" customWidth="1"/>
    <col min="3" max="3" width="32.5703125" style="1" customWidth="1"/>
    <col min="4" max="4" width="23.140625" style="1" customWidth="1"/>
    <col min="5" max="5" width="32.85546875" style="1" customWidth="1"/>
    <col min="6" max="6" width="19.85546875" style="1" customWidth="1"/>
    <col min="7" max="7" width="35.7109375" style="1" customWidth="1"/>
    <col min="8" max="8" width="14.42578125" style="1" customWidth="1"/>
    <col min="9" max="9" width="23" style="1" customWidth="1"/>
    <col min="10" max="10" width="1.140625" style="1" hidden="1" customWidth="1"/>
    <col min="11" max="12" width="11.42578125" style="1" customWidth="1"/>
    <col min="13" max="13" width="6.7109375" style="1" customWidth="1"/>
    <col min="14" max="17" width="0" style="1" hidden="1" customWidth="1"/>
    <col min="18" max="16384" width="11.42578125" style="1" hidden="1"/>
  </cols>
  <sheetData>
    <row r="1" spans="2:14" ht="4.5" customHeight="1" thickBot="1">
      <c r="C1" s="2"/>
      <c r="G1" s="1" t="s">
        <v>5</v>
      </c>
    </row>
    <row r="2" spans="2:14" ht="84" customHeight="1" thickBot="1">
      <c r="B2" s="11"/>
      <c r="C2" s="83"/>
      <c r="D2" s="84"/>
      <c r="E2" s="84"/>
      <c r="F2" s="84"/>
      <c r="G2" s="84"/>
      <c r="H2" s="84"/>
      <c r="I2" s="85"/>
      <c r="J2" s="6"/>
    </row>
    <row r="3" spans="2:14" ht="27.75" thickBot="1">
      <c r="B3" s="12"/>
      <c r="C3" s="159" t="s">
        <v>56</v>
      </c>
      <c r="D3" s="160"/>
      <c r="E3" s="160"/>
      <c r="F3" s="160"/>
      <c r="G3" s="160"/>
      <c r="H3" s="160"/>
      <c r="I3" s="161"/>
      <c r="J3" s="13"/>
      <c r="K3" s="4"/>
      <c r="L3" s="4"/>
      <c r="M3" s="4"/>
      <c r="N3" s="4"/>
    </row>
    <row r="4" spans="2:14" ht="8.25" customHeight="1" thickBot="1">
      <c r="B4" s="12"/>
      <c r="C4" s="2"/>
      <c r="J4" s="7"/>
    </row>
    <row r="5" spans="2:14" ht="27.75" customHeight="1" thickBot="1">
      <c r="B5" s="12"/>
      <c r="C5" s="165" t="s">
        <v>57</v>
      </c>
      <c r="D5" s="166"/>
      <c r="E5" s="166"/>
      <c r="F5" s="166"/>
      <c r="G5" s="165" t="s">
        <v>58</v>
      </c>
      <c r="H5" s="170"/>
      <c r="I5" s="171"/>
      <c r="J5" s="7"/>
    </row>
    <row r="6" spans="2:14" ht="16.5" customHeight="1" thickBot="1">
      <c r="B6" s="12"/>
      <c r="C6" s="167" t="s">
        <v>59</v>
      </c>
      <c r="D6" s="168"/>
      <c r="E6" s="168"/>
      <c r="F6" s="169"/>
      <c r="G6" s="172">
        <f>IF(SUM(H10:H19)=0,"",AVERAGE(H10:H19))</f>
        <v>43.333333333333336</v>
      </c>
      <c r="H6" s="173"/>
      <c r="I6" s="174"/>
      <c r="J6" s="7"/>
    </row>
    <row r="7" spans="2:14" ht="9.75" customHeight="1" thickBot="1">
      <c r="B7" s="12"/>
      <c r="C7" s="2"/>
      <c r="J7" s="7"/>
    </row>
    <row r="8" spans="2:14" ht="26.1" customHeight="1">
      <c r="B8" s="12"/>
      <c r="C8" s="175" t="s">
        <v>60</v>
      </c>
      <c r="D8" s="162" t="s">
        <v>61</v>
      </c>
      <c r="E8" s="177" t="s">
        <v>62</v>
      </c>
      <c r="F8" s="179" t="s">
        <v>61</v>
      </c>
      <c r="G8" s="162" t="s">
        <v>63</v>
      </c>
      <c r="H8" s="162" t="s">
        <v>64</v>
      </c>
      <c r="I8" s="162" t="s">
        <v>65</v>
      </c>
      <c r="J8" s="7"/>
      <c r="K8" s="5"/>
    </row>
    <row r="9" spans="2:14" ht="42.95" customHeight="1" thickBot="1">
      <c r="B9" s="12"/>
      <c r="C9" s="176"/>
      <c r="D9" s="163"/>
      <c r="E9" s="178"/>
      <c r="F9" s="180"/>
      <c r="G9" s="163"/>
      <c r="H9" s="163"/>
      <c r="I9" s="164"/>
      <c r="J9" s="7"/>
      <c r="K9" s="5"/>
    </row>
    <row r="10" spans="2:14" ht="91.5" customHeight="1">
      <c r="B10" s="12"/>
      <c r="C10" s="181" t="s">
        <v>66</v>
      </c>
      <c r="D10" s="106"/>
      <c r="E10" s="107"/>
      <c r="F10" s="157">
        <f>IF(SUM(H10:H10)=0,"",AVERAGE(H10:H10))</f>
        <v>30</v>
      </c>
      <c r="G10" s="125" t="s">
        <v>67</v>
      </c>
      <c r="H10" s="123">
        <v>30</v>
      </c>
      <c r="I10" s="109"/>
      <c r="J10" s="7"/>
      <c r="K10" s="5"/>
    </row>
    <row r="11" spans="2:14" ht="108" customHeight="1">
      <c r="B11" s="12"/>
      <c r="C11" s="182"/>
      <c r="D11" s="106"/>
      <c r="E11" s="107"/>
      <c r="F11" s="157"/>
      <c r="G11" s="125" t="s">
        <v>68</v>
      </c>
      <c r="H11" s="108">
        <v>0</v>
      </c>
      <c r="I11" s="110"/>
      <c r="J11" s="7"/>
      <c r="K11" s="5"/>
      <c r="L11" s="50" t="s">
        <v>55</v>
      </c>
    </row>
    <row r="12" spans="2:14" ht="78" customHeight="1">
      <c r="B12" s="12"/>
      <c r="C12" s="182"/>
      <c r="D12" s="106"/>
      <c r="E12" s="107"/>
      <c r="F12" s="157"/>
      <c r="G12" s="125" t="s">
        <v>69</v>
      </c>
      <c r="H12" s="108"/>
      <c r="I12" s="111"/>
      <c r="J12" s="7"/>
      <c r="K12" s="5"/>
      <c r="L12" s="50"/>
    </row>
    <row r="13" spans="2:14" ht="82.5" customHeight="1">
      <c r="B13" s="12"/>
      <c r="C13" s="182"/>
      <c r="D13" s="106"/>
      <c r="E13" s="107"/>
      <c r="F13" s="157"/>
      <c r="G13" s="125" t="s">
        <v>70</v>
      </c>
      <c r="H13" s="108">
        <v>20</v>
      </c>
      <c r="I13" s="111"/>
      <c r="J13" s="7"/>
      <c r="K13" s="5"/>
      <c r="L13" s="50"/>
    </row>
    <row r="14" spans="2:14" ht="108.75" customHeight="1">
      <c r="B14" s="12"/>
      <c r="C14" s="182"/>
      <c r="D14" s="106"/>
      <c r="E14" s="107"/>
      <c r="F14" s="157"/>
      <c r="G14" s="125" t="s">
        <v>71</v>
      </c>
      <c r="H14" s="108"/>
      <c r="I14" s="111"/>
      <c r="J14" s="7"/>
      <c r="K14" s="5"/>
      <c r="L14" s="50"/>
    </row>
    <row r="15" spans="2:14" ht="93" customHeight="1">
      <c r="B15" s="12"/>
      <c r="C15" s="182"/>
      <c r="D15" s="106"/>
      <c r="E15" s="107"/>
      <c r="F15" s="157"/>
      <c r="G15" s="125" t="s">
        <v>72</v>
      </c>
      <c r="H15" s="108"/>
      <c r="I15" s="111"/>
      <c r="J15" s="7"/>
      <c r="K15" s="5"/>
      <c r="L15" s="50"/>
    </row>
    <row r="16" spans="2:14" ht="69.75" customHeight="1">
      <c r="B16" s="12"/>
      <c r="C16" s="183"/>
      <c r="D16" s="106"/>
      <c r="E16" s="107"/>
      <c r="F16" s="157"/>
      <c r="G16" s="125" t="s">
        <v>73</v>
      </c>
      <c r="H16" s="108">
        <v>10</v>
      </c>
      <c r="I16" s="111"/>
      <c r="J16" s="7"/>
      <c r="K16" s="5"/>
      <c r="L16" s="50"/>
    </row>
    <row r="17" spans="2:12" ht="61.5" customHeight="1">
      <c r="B17" s="12"/>
      <c r="C17" s="155" t="s">
        <v>74</v>
      </c>
      <c r="D17" s="106"/>
      <c r="E17" s="107"/>
      <c r="F17" s="157"/>
      <c r="G17" s="125" t="s">
        <v>75</v>
      </c>
      <c r="H17" s="108"/>
      <c r="I17" s="111"/>
      <c r="J17" s="7"/>
      <c r="K17" s="5"/>
      <c r="L17" s="50"/>
    </row>
    <row r="18" spans="2:12" ht="30" customHeight="1">
      <c r="B18" s="12"/>
      <c r="C18" s="156"/>
      <c r="D18" s="106"/>
      <c r="E18" s="107"/>
      <c r="F18" s="157"/>
      <c r="G18" s="125" t="s">
        <v>76</v>
      </c>
      <c r="H18" s="108">
        <v>100</v>
      </c>
      <c r="I18" s="111"/>
      <c r="J18" s="7"/>
      <c r="K18" s="5"/>
      <c r="L18" s="50"/>
    </row>
    <row r="19" spans="2:12" ht="81.75" customHeight="1">
      <c r="B19" s="12"/>
      <c r="C19" s="156"/>
      <c r="D19" s="126"/>
      <c r="E19" s="127"/>
      <c r="F19" s="158"/>
      <c r="G19" s="145" t="s">
        <v>77</v>
      </c>
      <c r="H19" s="128">
        <v>100</v>
      </c>
      <c r="I19" s="129"/>
      <c r="J19" s="7"/>
    </row>
    <row r="20" spans="2:12" ht="13.5" customHeight="1">
      <c r="C20" s="133" t="s">
        <v>78</v>
      </c>
      <c r="D20" s="124"/>
      <c r="E20" s="124"/>
      <c r="F20" s="124"/>
      <c r="G20" s="124"/>
      <c r="H20" s="124"/>
      <c r="I20" s="124"/>
    </row>
    <row r="21" spans="2:12"/>
    <row r="22" spans="2:12"/>
    <row r="23" spans="2:12"/>
    <row r="24" spans="2:12"/>
    <row r="25" spans="2:12" hidden="1">
      <c r="D25" s="23"/>
    </row>
    <row r="26" spans="2:12"/>
    <row r="27" spans="2:12"/>
    <row r="28" spans="2:12"/>
    <row r="29" spans="2:12"/>
    <row r="30" spans="2:12"/>
    <row r="31" spans="2:12"/>
    <row r="32" spans="2: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sheetData>
  <protectedRanges>
    <protectedRange sqref="I11:I19 H10:H19" name="Simulado"/>
    <protectedRange sqref="F10 F19" name="Actual"/>
  </protectedRanges>
  <mergeCells count="15">
    <mergeCell ref="C17:C19"/>
    <mergeCell ref="F10:F19"/>
    <mergeCell ref="C3:I3"/>
    <mergeCell ref="H8:H9"/>
    <mergeCell ref="I8:I9"/>
    <mergeCell ref="C5:F5"/>
    <mergeCell ref="C6:F6"/>
    <mergeCell ref="G5:I5"/>
    <mergeCell ref="G6:I6"/>
    <mergeCell ref="C8:C9"/>
    <mergeCell ref="D8:D9"/>
    <mergeCell ref="E8:E9"/>
    <mergeCell ref="F8:F9"/>
    <mergeCell ref="G8:G9"/>
    <mergeCell ref="C10:C16"/>
  </mergeCells>
  <conditionalFormatting sqref="G6:I6">
    <cfRule type="cellIs" dxfId="29" priority="0" operator="between">
      <formula>80.5</formula>
      <formula>100</formula>
    </cfRule>
    <cfRule type="cellIs" dxfId="28" priority="1" operator="between">
      <formula>60.5</formula>
      <formula>80.4</formula>
    </cfRule>
    <cfRule type="cellIs" dxfId="27" priority="2" operator="between">
      <formula>40.5</formula>
      <formula>60.4</formula>
    </cfRule>
    <cfRule type="cellIs" dxfId="26" priority="3" operator="between">
      <formula>20.5</formula>
      <formula>40.4</formula>
    </cfRule>
    <cfRule type="cellIs" dxfId="25" priority="4" operator="between">
      <formula>0</formula>
      <formula>20.4</formula>
    </cfRule>
  </conditionalFormatting>
  <conditionalFormatting sqref="F10">
    <cfRule type="cellIs" dxfId="24" priority="10" operator="between">
      <formula>80.5</formula>
      <formula>100</formula>
    </cfRule>
    <cfRule type="cellIs" dxfId="23" priority="11" operator="between">
      <formula>60.5</formula>
      <formula>80.4</formula>
    </cfRule>
    <cfRule type="cellIs" dxfId="22" priority="12" operator="between">
      <formula>40.5</formula>
      <formula>60.4</formula>
    </cfRule>
    <cfRule type="cellIs" dxfId="21" priority="13" operator="between">
      <formula>20.5</formula>
      <formula>40.4</formula>
    </cfRule>
    <cfRule type="cellIs" dxfId="20" priority="14" operator="between">
      <formula>0.1</formula>
      <formula>20.4</formula>
    </cfRule>
  </conditionalFormatting>
  <conditionalFormatting sqref="H10:H19">
    <cfRule type="cellIs" dxfId="19" priority="5" operator="between">
      <formula>81</formula>
      <formula>100</formula>
    </cfRule>
    <cfRule type="cellIs" dxfId="18" priority="6" operator="between">
      <formula>61</formula>
      <formula>80</formula>
    </cfRule>
    <cfRule type="cellIs" dxfId="17" priority="7" operator="between">
      <formula>41</formula>
      <formula>60</formula>
    </cfRule>
    <cfRule type="cellIs" dxfId="16" priority="8" operator="between">
      <formula>21</formula>
      <formula>40</formula>
    </cfRule>
    <cfRule type="cellIs" dxfId="15" priority="9" operator="between">
      <formula>1</formula>
      <formula>20</formula>
    </cfRule>
  </conditionalFormatting>
  <dataValidations count="4">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NO DEBE DILIGENCIAR ESTA CELDA" sqref="G6:I6" xr:uid="{00000000-0002-0000-0200-000001000000}">
      <formula1>7000000</formula1>
      <formula2>800000000</formula2>
    </dataValidation>
    <dataValidation type="time" allowBlank="1" showInputMessage="1" showErrorMessage="1" error="ERROR. NO DEBE DILIGENCIAR ESTA CELDA" sqref="F10" xr:uid="{00000000-0002-0000-0200-000002000000}">
      <formula1>0.25</formula1>
      <formula2>0.333333333333333</formula2>
    </dataValidation>
    <dataValidation type="whole" allowBlank="1" showInputMessage="1" showErrorMessage="1" error="ERROR. DATO NO PERMITIDO" sqref="H10:H19" xr:uid="{00000000-0002-0000-0200-000003000000}">
      <formula1>0</formula1>
      <formula2>100</formula2>
    </dataValidation>
  </dataValidations>
  <printOptions horizontalCentered="1" verticalCentered="1"/>
  <pageMargins left="0" right="0" top="0" bottom="0" header="0.31496062992125984" footer="0.31496062992125984"/>
  <pageSetup scale="9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V108"/>
  <sheetViews>
    <sheetView showGridLines="0" topLeftCell="A80" zoomScale="90" zoomScaleNormal="90" workbookViewId="0">
      <selection activeCell="B87" sqref="B87"/>
    </sheetView>
  </sheetViews>
  <sheetFormatPr defaultColWidth="0" defaultRowHeight="14.25" zeroHeight="1"/>
  <cols>
    <col min="1" max="2" width="0.85546875" style="27" customWidth="1"/>
    <col min="3" max="6" width="11.42578125" style="27" customWidth="1"/>
    <col min="7" max="7" width="6.28515625" style="27" customWidth="1"/>
    <col min="8" max="8" width="6.5703125" style="27" customWidth="1"/>
    <col min="9" max="9" width="60.42578125" style="27" customWidth="1"/>
    <col min="10" max="10" width="41.7109375" style="27" customWidth="1"/>
    <col min="11" max="11" width="35.28515625" style="27" customWidth="1"/>
    <col min="12" max="20" width="11.42578125" style="27" customWidth="1"/>
    <col min="21" max="21" width="1" style="27" customWidth="1"/>
    <col min="22" max="22" width="2.42578125" style="27" customWidth="1"/>
    <col min="23" max="16384" width="11.42578125" style="27" hidden="1"/>
  </cols>
  <sheetData>
    <row r="1" spans="2:21" ht="11.25" customHeight="1" thickBot="1"/>
    <row r="2" spans="2:21" ht="93" customHeight="1">
      <c r="B2" s="24"/>
      <c r="C2" s="25"/>
      <c r="D2" s="25"/>
      <c r="E2" s="25"/>
      <c r="F2" s="25"/>
      <c r="G2" s="25"/>
      <c r="H2" s="25"/>
      <c r="I2" s="25"/>
      <c r="J2" s="25"/>
      <c r="K2" s="25"/>
      <c r="L2" s="25"/>
      <c r="M2" s="25"/>
      <c r="N2" s="25"/>
      <c r="O2" s="25"/>
      <c r="P2" s="25"/>
      <c r="Q2" s="25"/>
      <c r="R2" s="25"/>
      <c r="S2" s="25"/>
      <c r="T2" s="25"/>
      <c r="U2" s="26"/>
    </row>
    <row r="3" spans="2:21" ht="29.25" customHeight="1">
      <c r="B3" s="28"/>
      <c r="C3" s="184" t="s">
        <v>79</v>
      </c>
      <c r="D3" s="185"/>
      <c r="E3" s="185"/>
      <c r="F3" s="185"/>
      <c r="G3" s="185"/>
      <c r="H3" s="185"/>
      <c r="I3" s="185"/>
      <c r="J3" s="185"/>
      <c r="K3" s="185"/>
      <c r="L3" s="185"/>
      <c r="M3" s="185"/>
      <c r="N3" s="185"/>
      <c r="O3" s="185"/>
      <c r="P3" s="185"/>
      <c r="Q3" s="185"/>
      <c r="R3" s="185"/>
      <c r="S3" s="185"/>
      <c r="T3" s="185"/>
      <c r="U3" s="29"/>
    </row>
    <row r="4" spans="2:21" ht="6.75" customHeight="1">
      <c r="B4" s="28"/>
      <c r="U4" s="29"/>
    </row>
    <row r="5" spans="2:21">
      <c r="B5" s="28"/>
      <c r="U5" s="29"/>
    </row>
    <row r="6" spans="2:21" ht="18" customHeight="1">
      <c r="B6" s="28"/>
      <c r="C6" s="63" t="s">
        <v>80</v>
      </c>
      <c r="D6" s="54"/>
      <c r="E6" s="54"/>
      <c r="F6" s="54"/>
      <c r="G6" s="54"/>
      <c r="H6" s="54"/>
      <c r="I6" s="54"/>
      <c r="J6" s="54"/>
      <c r="K6" s="54"/>
      <c r="L6" s="54"/>
      <c r="M6" s="54"/>
      <c r="N6" s="54"/>
      <c r="O6" s="54"/>
      <c r="P6" s="54"/>
      <c r="Q6" s="54"/>
      <c r="R6" s="54"/>
      <c r="S6" s="54"/>
      <c r="T6" s="54"/>
      <c r="U6" s="29"/>
    </row>
    <row r="7" spans="2:21">
      <c r="B7" s="28"/>
      <c r="U7" s="29"/>
    </row>
    <row r="8" spans="2:21">
      <c r="B8" s="28"/>
      <c r="U8" s="29"/>
    </row>
    <row r="9" spans="2:21">
      <c r="B9" s="28"/>
      <c r="U9" s="29"/>
    </row>
    <row r="10" spans="2:21">
      <c r="B10" s="28"/>
      <c r="U10" s="29"/>
    </row>
    <row r="11" spans="2:21">
      <c r="B11" s="28"/>
      <c r="J11" s="27" t="s">
        <v>81</v>
      </c>
      <c r="K11" s="27" t="s">
        <v>82</v>
      </c>
      <c r="U11" s="29"/>
    </row>
    <row r="12" spans="2:21">
      <c r="B12" s="28"/>
      <c r="I12" s="27" t="str">
        <f>+Inicio!C5</f>
        <v>CONSEJO CONSULTIVO DE MUJERES DE BOGOTÁ-EA</v>
      </c>
      <c r="J12" s="27">
        <v>100</v>
      </c>
      <c r="K12" s="30">
        <f>+Autodiagnóstico!G6</f>
        <v>43.333333333333336</v>
      </c>
      <c r="U12" s="29"/>
    </row>
    <row r="13" spans="2:21">
      <c r="B13" s="28"/>
      <c r="U13" s="29"/>
    </row>
    <row r="14" spans="2:21">
      <c r="B14" s="28"/>
      <c r="U14" s="29"/>
    </row>
    <row r="15" spans="2:21">
      <c r="B15" s="28"/>
      <c r="U15" s="29"/>
    </row>
    <row r="16" spans="2:21">
      <c r="B16" s="28"/>
      <c r="U16" s="29"/>
    </row>
    <row r="17" spans="2:21">
      <c r="B17" s="28"/>
      <c r="U17" s="29"/>
    </row>
    <row r="18" spans="2:21">
      <c r="B18" s="28"/>
      <c r="U18" s="29"/>
    </row>
    <row r="19" spans="2:21">
      <c r="B19" s="28"/>
      <c r="U19" s="29"/>
    </row>
    <row r="20" spans="2:21">
      <c r="B20" s="28"/>
      <c r="U20" s="29"/>
    </row>
    <row r="21" spans="2:21">
      <c r="B21" s="28"/>
      <c r="U21" s="29"/>
    </row>
    <row r="22" spans="2:21">
      <c r="B22" s="28"/>
      <c r="U22" s="29"/>
    </row>
    <row r="23" spans="2:21">
      <c r="B23" s="28"/>
      <c r="U23" s="29"/>
    </row>
    <row r="24" spans="2:21">
      <c r="B24" s="28"/>
      <c r="U24" s="29"/>
    </row>
    <row r="25" spans="2:21">
      <c r="B25" s="28"/>
      <c r="U25" s="29"/>
    </row>
    <row r="26" spans="2:21">
      <c r="B26" s="28"/>
      <c r="U26" s="29"/>
    </row>
    <row r="27" spans="2:21">
      <c r="B27" s="28"/>
      <c r="U27" s="29"/>
    </row>
    <row r="28" spans="2:21" ht="18" customHeight="1">
      <c r="B28" s="28"/>
      <c r="C28" s="63" t="s">
        <v>83</v>
      </c>
      <c r="D28" s="54"/>
      <c r="E28" s="54"/>
      <c r="F28" s="54"/>
      <c r="G28" s="54"/>
      <c r="H28" s="54"/>
      <c r="I28" s="54"/>
      <c r="J28" s="54"/>
      <c r="K28" s="54"/>
      <c r="L28" s="54"/>
      <c r="M28" s="54"/>
      <c r="N28" s="54"/>
      <c r="O28" s="54"/>
      <c r="P28" s="54"/>
      <c r="Q28" s="54"/>
      <c r="R28" s="54"/>
      <c r="S28" s="54"/>
      <c r="T28" s="54"/>
      <c r="U28" s="29"/>
    </row>
    <row r="29" spans="2:21">
      <c r="B29" s="28"/>
      <c r="U29" s="29"/>
    </row>
    <row r="30" spans="2:21">
      <c r="B30" s="28"/>
      <c r="U30" s="29"/>
    </row>
    <row r="31" spans="2:21">
      <c r="B31" s="28"/>
      <c r="U31" s="29"/>
    </row>
    <row r="32" spans="2:21">
      <c r="B32" s="28"/>
      <c r="U32" s="29"/>
    </row>
    <row r="33" spans="2:21">
      <c r="B33" s="28"/>
      <c r="J33" s="27" t="s">
        <v>84</v>
      </c>
      <c r="K33" s="27" t="s">
        <v>85</v>
      </c>
      <c r="L33" s="27" t="s">
        <v>86</v>
      </c>
      <c r="U33" s="29"/>
    </row>
    <row r="34" spans="2:21">
      <c r="B34" s="28"/>
      <c r="J34" s="27" t="str">
        <f>+Autodiagnóstico!C10</f>
        <v>Seguimiento y recomendaciones a los procesos de formulación, implementación y evaluación de la Política Pública de Mujeres y Equidad de Género.</v>
      </c>
      <c r="K34" s="27">
        <v>100</v>
      </c>
      <c r="L34" s="30">
        <f>+Autodiagnóstico!D11</f>
        <v>0</v>
      </c>
      <c r="U34" s="29"/>
    </row>
    <row r="35" spans="2:21">
      <c r="B35" s="28"/>
      <c r="J35" s="27" t="e">
        <f>+Autodiagnóstico!#REF!</f>
        <v>#REF!</v>
      </c>
      <c r="K35" s="27">
        <v>100</v>
      </c>
      <c r="L35" s="30" t="e">
        <f>+Autodiagnóstico!#REF!</f>
        <v>#REF!</v>
      </c>
      <c r="U35" s="29"/>
    </row>
    <row r="36" spans="2:21">
      <c r="B36" s="28"/>
      <c r="U36" s="29"/>
    </row>
    <row r="37" spans="2:21">
      <c r="B37" s="28"/>
      <c r="U37" s="29"/>
    </row>
    <row r="38" spans="2:21">
      <c r="B38" s="28"/>
      <c r="U38" s="29"/>
    </row>
    <row r="39" spans="2:21">
      <c r="B39" s="28"/>
      <c r="U39" s="29"/>
    </row>
    <row r="40" spans="2:21">
      <c r="B40" s="28"/>
      <c r="U40" s="29"/>
    </row>
    <row r="41" spans="2:21">
      <c r="B41" s="28"/>
      <c r="U41" s="29"/>
    </row>
    <row r="42" spans="2:21">
      <c r="B42" s="28"/>
      <c r="U42" s="29"/>
    </row>
    <row r="43" spans="2:21">
      <c r="B43" s="28"/>
      <c r="U43" s="29"/>
    </row>
    <row r="44" spans="2:21">
      <c r="B44" s="28"/>
      <c r="U44" s="29"/>
    </row>
    <row r="45" spans="2:21">
      <c r="B45" s="28"/>
      <c r="U45" s="29"/>
    </row>
    <row r="46" spans="2:21">
      <c r="B46" s="28"/>
      <c r="U46" s="29"/>
    </row>
    <row r="47" spans="2:21">
      <c r="B47" s="28"/>
      <c r="U47" s="29"/>
    </row>
    <row r="48" spans="2:21">
      <c r="B48" s="28"/>
      <c r="U48" s="29"/>
    </row>
    <row r="49" spans="2:21">
      <c r="B49" s="28"/>
      <c r="U49" s="29"/>
    </row>
    <row r="50" spans="2:21">
      <c r="B50" s="28"/>
      <c r="U50" s="29"/>
    </row>
    <row r="51" spans="2:21" ht="18" customHeight="1">
      <c r="B51" s="28"/>
      <c r="C51" s="63" t="s">
        <v>87</v>
      </c>
      <c r="D51" s="54"/>
      <c r="E51" s="54"/>
      <c r="F51" s="54"/>
      <c r="G51" s="54"/>
      <c r="H51" s="54"/>
      <c r="I51" s="54"/>
      <c r="J51" s="54"/>
      <c r="K51" s="54"/>
      <c r="L51" s="54"/>
      <c r="M51" s="54"/>
      <c r="N51" s="54"/>
      <c r="O51" s="54"/>
      <c r="P51" s="54"/>
      <c r="Q51" s="54"/>
      <c r="R51" s="54"/>
      <c r="S51" s="54"/>
      <c r="T51" s="54"/>
      <c r="U51" s="29"/>
    </row>
    <row r="52" spans="2:21">
      <c r="B52" s="28"/>
      <c r="U52" s="29"/>
    </row>
    <row r="53" spans="2:21">
      <c r="B53" s="28"/>
      <c r="K53" s="186" t="s">
        <v>88</v>
      </c>
      <c r="L53" s="186"/>
      <c r="M53" s="186"/>
      <c r="N53" s="186"/>
      <c r="U53" s="29"/>
    </row>
    <row r="54" spans="2:21" ht="15">
      <c r="B54" s="28"/>
      <c r="I54" s="55" t="str">
        <f>+Autodiagnóstico!C10</f>
        <v>Seguimiento y recomendaciones a los procesos de formulación, implementación y evaluación de la Política Pública de Mujeres y Equidad de Género.</v>
      </c>
      <c r="U54" s="29"/>
    </row>
    <row r="55" spans="2:21">
      <c r="B55" s="28"/>
      <c r="U55" s="29"/>
    </row>
    <row r="56" spans="2:21">
      <c r="B56" s="28"/>
      <c r="K56" s="27" t="s">
        <v>89</v>
      </c>
      <c r="L56" s="27" t="s">
        <v>81</v>
      </c>
      <c r="M56" s="27" t="s">
        <v>82</v>
      </c>
      <c r="U56" s="29"/>
    </row>
    <row r="57" spans="2:21">
      <c r="B57" s="28"/>
      <c r="K57" s="27" t="s">
        <v>90</v>
      </c>
      <c r="L57" s="27">
        <v>100</v>
      </c>
      <c r="M57" s="30">
        <f>+Autodiagnóstico!F10</f>
        <v>30</v>
      </c>
      <c r="U57" s="29"/>
    </row>
    <row r="58" spans="2:21" ht="42.75">
      <c r="B58" s="28"/>
      <c r="K58" s="122" t="s">
        <v>91</v>
      </c>
      <c r="L58" s="27">
        <v>100</v>
      </c>
      <c r="M58" s="30" t="e">
        <f>+Autodiagnóstico!#REF!</f>
        <v>#REF!</v>
      </c>
      <c r="U58" s="29"/>
    </row>
    <row r="59" spans="2:21">
      <c r="B59" s="28"/>
      <c r="K59" s="27" t="s">
        <v>92</v>
      </c>
      <c r="L59" s="27">
        <v>100</v>
      </c>
      <c r="M59" s="30" t="e">
        <f>+Autodiagnóstico!#REF!</f>
        <v>#REF!</v>
      </c>
      <c r="U59" s="29"/>
    </row>
    <row r="60" spans="2:21">
      <c r="B60" s="28"/>
      <c r="K60" s="30"/>
      <c r="U60" s="29"/>
    </row>
    <row r="61" spans="2:21">
      <c r="B61" s="28"/>
      <c r="U61" s="29"/>
    </row>
    <row r="62" spans="2:21">
      <c r="B62" s="28"/>
      <c r="U62" s="29"/>
    </row>
    <row r="63" spans="2:21">
      <c r="B63" s="28"/>
      <c r="U63" s="29"/>
    </row>
    <row r="64" spans="2:21">
      <c r="B64" s="28"/>
      <c r="U64" s="29"/>
    </row>
    <row r="65" spans="2:21">
      <c r="B65" s="28"/>
      <c r="U65" s="29"/>
    </row>
    <row r="66" spans="2:21">
      <c r="B66" s="28"/>
      <c r="U66" s="29"/>
    </row>
    <row r="67" spans="2:21">
      <c r="B67" s="28"/>
      <c r="U67" s="29"/>
    </row>
    <row r="68" spans="2:21">
      <c r="B68" s="28"/>
      <c r="U68" s="29"/>
    </row>
    <row r="69" spans="2:21">
      <c r="B69" s="28"/>
      <c r="U69" s="29"/>
    </row>
    <row r="70" spans="2:21">
      <c r="B70" s="28"/>
      <c r="U70" s="29"/>
    </row>
    <row r="71" spans="2:21">
      <c r="B71" s="28"/>
      <c r="U71" s="29"/>
    </row>
    <row r="72" spans="2:21">
      <c r="B72" s="28"/>
      <c r="U72" s="29"/>
    </row>
    <row r="73" spans="2:21">
      <c r="B73" s="28"/>
      <c r="U73" s="29"/>
    </row>
    <row r="74" spans="2:21">
      <c r="B74" s="28"/>
      <c r="U74" s="29"/>
    </row>
    <row r="75" spans="2:21">
      <c r="B75" s="28"/>
      <c r="U75" s="29"/>
    </row>
    <row r="76" spans="2:21">
      <c r="B76" s="28"/>
      <c r="U76" s="29"/>
    </row>
    <row r="77" spans="2:21">
      <c r="B77" s="28"/>
      <c r="K77" s="186" t="s">
        <v>93</v>
      </c>
      <c r="L77" s="186"/>
      <c r="M77" s="186"/>
      <c r="N77" s="186"/>
      <c r="U77" s="29"/>
    </row>
    <row r="78" spans="2:21" ht="15">
      <c r="B78" s="28"/>
      <c r="K78" s="55" t="e">
        <f>+Autodiagnóstico!#REF!</f>
        <v>#REF!</v>
      </c>
      <c r="U78" s="29"/>
    </row>
    <row r="79" spans="2:21">
      <c r="B79" s="28"/>
      <c r="D79" s="38"/>
      <c r="J79" s="27" t="s">
        <v>89</v>
      </c>
      <c r="K79" s="27" t="s">
        <v>81</v>
      </c>
      <c r="L79" s="27" t="s">
        <v>82</v>
      </c>
      <c r="U79" s="29"/>
    </row>
    <row r="80" spans="2:21">
      <c r="B80" s="28"/>
      <c r="J80" s="27" t="e">
        <f>+Autodiagnóstico!#REF!</f>
        <v>#REF!</v>
      </c>
      <c r="K80" s="27">
        <v>100</v>
      </c>
      <c r="L80" s="30" t="e">
        <f>+Autodiagnóstico!#REF!</f>
        <v>#REF!</v>
      </c>
      <c r="U80" s="29"/>
    </row>
    <row r="81" spans="2:21">
      <c r="B81" s="28"/>
      <c r="J81" s="27" t="e">
        <f>+Autodiagnóstico!#REF!</f>
        <v>#REF!</v>
      </c>
      <c r="K81" s="27">
        <v>100</v>
      </c>
      <c r="L81" s="30" t="e">
        <f>+Autodiagnóstico!#REF!</f>
        <v>#REF!</v>
      </c>
      <c r="U81" s="29"/>
    </row>
    <row r="82" spans="2:21">
      <c r="B82" s="28"/>
      <c r="U82" s="29"/>
    </row>
    <row r="83" spans="2:21">
      <c r="B83" s="28"/>
      <c r="U83" s="29"/>
    </row>
    <row r="84" spans="2:21">
      <c r="B84" s="28"/>
      <c r="U84" s="29"/>
    </row>
    <row r="85" spans="2:21">
      <c r="B85" s="28"/>
      <c r="U85" s="29"/>
    </row>
    <row r="86" spans="2:21">
      <c r="B86" s="28"/>
      <c r="U86" s="29"/>
    </row>
    <row r="87" spans="2:21">
      <c r="B87" s="28"/>
      <c r="U87" s="29"/>
    </row>
    <row r="88" spans="2:21">
      <c r="B88" s="28"/>
      <c r="U88" s="29"/>
    </row>
    <row r="89" spans="2:21">
      <c r="B89" s="28"/>
      <c r="U89" s="29"/>
    </row>
    <row r="90" spans="2:21">
      <c r="B90" s="28"/>
      <c r="U90" s="29"/>
    </row>
    <row r="91" spans="2:21">
      <c r="B91" s="28"/>
      <c r="U91" s="29"/>
    </row>
    <row r="92" spans="2:21">
      <c r="B92" s="28"/>
      <c r="U92" s="29"/>
    </row>
    <row r="93" spans="2:21">
      <c r="B93" s="28"/>
      <c r="U93" s="29"/>
    </row>
    <row r="94" spans="2:21">
      <c r="B94" s="28"/>
      <c r="U94" s="29"/>
    </row>
    <row r="95" spans="2:21">
      <c r="B95" s="28"/>
      <c r="U95" s="29"/>
    </row>
    <row r="96" spans="2:21">
      <c r="B96" s="28"/>
      <c r="U96" s="29"/>
    </row>
    <row r="97" spans="2:21">
      <c r="B97" s="28"/>
      <c r="U97" s="29"/>
    </row>
    <row r="98" spans="2:21" ht="15" thickBot="1">
      <c r="B98" s="31"/>
      <c r="C98" s="32"/>
      <c r="D98" s="32"/>
      <c r="E98" s="32"/>
      <c r="F98" s="32"/>
      <c r="G98" s="32"/>
      <c r="H98" s="32"/>
      <c r="I98" s="32"/>
      <c r="J98" s="32"/>
      <c r="K98" s="32"/>
      <c r="L98" s="32"/>
      <c r="M98" s="32"/>
      <c r="N98" s="32"/>
      <c r="O98" s="32"/>
      <c r="P98" s="32"/>
      <c r="Q98" s="32"/>
      <c r="R98" s="32"/>
      <c r="S98" s="32"/>
      <c r="T98" s="32"/>
      <c r="U98" s="33"/>
    </row>
    <row r="99" spans="2:21"/>
    <row r="100" spans="2:21"/>
    <row r="101" spans="2:21"/>
    <row r="102" spans="2:21">
      <c r="C102" s="34"/>
      <c r="D102" s="35"/>
      <c r="E102" s="35"/>
      <c r="F102" s="35"/>
      <c r="O102" s="36"/>
      <c r="P102" s="37"/>
    </row>
    <row r="103" spans="2:21">
      <c r="O103" s="36"/>
      <c r="P103" s="37"/>
    </row>
    <row r="104" spans="2:21">
      <c r="O104" s="36"/>
      <c r="P104" s="37"/>
    </row>
    <row r="105" spans="2:21"/>
    <row r="106" spans="2:21" ht="18">
      <c r="K106" s="187" t="s">
        <v>55</v>
      </c>
      <c r="L106" s="187"/>
    </row>
    <row r="107" spans="2:21"/>
    <row r="108" spans="2:21"/>
  </sheetData>
  <mergeCells count="4">
    <mergeCell ref="C3:T3"/>
    <mergeCell ref="K53:N53"/>
    <mergeCell ref="K77:N77"/>
    <mergeCell ref="K106:L10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F108"/>
  <sheetViews>
    <sheetView showGridLines="0" tabSelected="1" topLeftCell="A22" zoomScale="71" zoomScaleNormal="71" workbookViewId="0">
      <selection activeCell="C24" sqref="C24"/>
    </sheetView>
  </sheetViews>
  <sheetFormatPr defaultColWidth="0" defaultRowHeight="14.25" zeroHeight="1"/>
  <cols>
    <col min="1" max="1" width="36.7109375" style="1" customWidth="1"/>
    <col min="2" max="2" width="38.7109375" style="1" customWidth="1"/>
    <col min="3" max="3" width="38.85546875" style="1" customWidth="1"/>
    <col min="4" max="4" width="24.85546875" style="3" customWidth="1"/>
    <col min="5" max="5" width="11.42578125" style="3" customWidth="1"/>
    <col min="6" max="6" width="10.7109375" style="3" customWidth="1"/>
    <col min="7" max="7" width="11.42578125" style="1" customWidth="1"/>
    <col min="8" max="8" width="8.7109375" style="1" customWidth="1"/>
    <col min="9" max="9" width="9" style="1" customWidth="1"/>
    <col min="10" max="10" width="10.28515625" style="1" customWidth="1"/>
    <col min="11" max="11" width="9" style="1" customWidth="1"/>
    <col min="12" max="12" width="9.7109375" style="1" customWidth="1"/>
    <col min="13" max="13" width="10.7109375" style="1" customWidth="1"/>
    <col min="14" max="14" width="9.5703125" style="1" customWidth="1"/>
    <col min="15" max="15" width="10.5703125" style="1" customWidth="1"/>
    <col min="16" max="16" width="11.42578125" style="1" customWidth="1"/>
    <col min="17" max="17" width="0.140625" style="1" customWidth="1"/>
    <col min="18" max="18" width="4.5703125" style="1" customWidth="1"/>
    <col min="19" max="32" width="0" style="1" hidden="1" customWidth="1"/>
    <col min="33" max="16384" width="11.42578125" style="1" hidden="1"/>
  </cols>
  <sheetData>
    <row r="1" spans="1:17" ht="31.15" customHeight="1" thickBot="1">
      <c r="A1" s="189" t="s">
        <v>94</v>
      </c>
      <c r="B1" s="190"/>
      <c r="C1" s="190"/>
      <c r="D1" s="190"/>
      <c r="E1" s="191"/>
      <c r="F1" s="191"/>
      <c r="G1" s="191"/>
      <c r="H1" s="191"/>
      <c r="I1" s="191"/>
      <c r="J1" s="191"/>
      <c r="K1" s="191"/>
      <c r="L1" s="191"/>
      <c r="M1" s="191"/>
      <c r="N1" s="191"/>
      <c r="O1" s="191"/>
      <c r="P1" s="191"/>
      <c r="Q1" s="70"/>
    </row>
    <row r="2" spans="1:17" ht="32.25" customHeight="1">
      <c r="A2" s="196" t="s">
        <v>60</v>
      </c>
      <c r="B2" s="198" t="s">
        <v>63</v>
      </c>
      <c r="C2" s="199" t="s">
        <v>95</v>
      </c>
      <c r="D2" s="198" t="s">
        <v>96</v>
      </c>
      <c r="E2" s="192" t="s">
        <v>97</v>
      </c>
      <c r="F2" s="192"/>
      <c r="G2" s="192"/>
      <c r="H2" s="192"/>
      <c r="I2" s="192"/>
      <c r="J2" s="192"/>
      <c r="K2" s="192"/>
      <c r="L2" s="192"/>
      <c r="M2" s="192"/>
      <c r="N2" s="192"/>
      <c r="O2" s="192"/>
      <c r="P2" s="193"/>
      <c r="Q2" s="71"/>
    </row>
    <row r="3" spans="1:17" ht="36" customHeight="1">
      <c r="A3" s="196"/>
      <c r="B3" s="198"/>
      <c r="C3" s="200"/>
      <c r="D3" s="198"/>
      <c r="E3" s="194"/>
      <c r="F3" s="194"/>
      <c r="G3" s="194"/>
      <c r="H3" s="194"/>
      <c r="I3" s="194"/>
      <c r="J3" s="194"/>
      <c r="K3" s="194"/>
      <c r="L3" s="194"/>
      <c r="M3" s="194"/>
      <c r="N3" s="194"/>
      <c r="O3" s="194"/>
      <c r="P3" s="195"/>
      <c r="Q3" s="71"/>
    </row>
    <row r="4" spans="1:17" ht="40.9" customHeight="1">
      <c r="A4" s="197"/>
      <c r="B4" s="199"/>
      <c r="C4" s="201"/>
      <c r="D4" s="199"/>
      <c r="E4" s="103" t="s">
        <v>98</v>
      </c>
      <c r="F4" s="104" t="s">
        <v>99</v>
      </c>
      <c r="G4" s="104" t="s">
        <v>100</v>
      </c>
      <c r="H4" s="104" t="s">
        <v>101</v>
      </c>
      <c r="I4" s="104" t="s">
        <v>102</v>
      </c>
      <c r="J4" s="104" t="s">
        <v>103</v>
      </c>
      <c r="K4" s="104" t="s">
        <v>104</v>
      </c>
      <c r="L4" s="104" t="s">
        <v>105</v>
      </c>
      <c r="M4" s="105" t="s">
        <v>106</v>
      </c>
      <c r="N4" s="104" t="s">
        <v>107</v>
      </c>
      <c r="O4" s="104" t="s">
        <v>108</v>
      </c>
      <c r="P4" s="105" t="s">
        <v>109</v>
      </c>
      <c r="Q4" s="71"/>
    </row>
    <row r="5" spans="1:17" ht="95.25" customHeight="1">
      <c r="A5" s="204" t="str">
        <f>Autodiagnóstico!C10</f>
        <v>Seguimiento y recomendaciones a los procesos de formulación, implementación y evaluación de la Política Pública de Mujeres y Equidad de Género.</v>
      </c>
      <c r="B5" s="130" t="str">
        <f>Autodiagnóstico!G10</f>
        <v>A. Hacer seguimiento recomendaciones frente a los procesos de formulación, aprobación, implementación, ejecución, evaluación y seguimiento de la Política Pública de Mujeres y Equidad de Género.</v>
      </c>
      <c r="C5" s="125" t="s">
        <v>110</v>
      </c>
      <c r="D5" s="93" t="s">
        <v>111</v>
      </c>
      <c r="E5" s="138" t="s">
        <v>112</v>
      </c>
      <c r="F5" s="139" t="s">
        <v>113</v>
      </c>
      <c r="G5" s="138" t="s">
        <v>114</v>
      </c>
      <c r="H5" s="139" t="s">
        <v>115</v>
      </c>
      <c r="I5" s="139" t="s">
        <v>116</v>
      </c>
      <c r="J5" s="138" t="s">
        <v>117</v>
      </c>
      <c r="K5" s="87" t="s">
        <v>118</v>
      </c>
      <c r="L5" s="137" t="s">
        <v>119</v>
      </c>
      <c r="M5" s="137" t="s">
        <v>120</v>
      </c>
      <c r="N5" s="137" t="s">
        <v>121</v>
      </c>
      <c r="O5" s="137" t="s">
        <v>122</v>
      </c>
      <c r="P5" s="137" t="s">
        <v>123</v>
      </c>
      <c r="Q5" s="71"/>
    </row>
    <row r="6" spans="1:17" ht="97.5" customHeight="1">
      <c r="A6" s="204"/>
      <c r="B6" s="130" t="str">
        <f>Autodiagnóstico!G11</f>
        <v>B. Analizar los principales factores que afectan el reconocimiento, restablecimiento y garantía de los derechos de las mujeres en sus diferencias y diversidad para formular propuestas y recomendaciones a la Secretaría Distrital de la Mujer y a la Administración Distrital.</v>
      </c>
      <c r="C6" s="202" t="s">
        <v>124</v>
      </c>
      <c r="D6" s="93" t="s">
        <v>125</v>
      </c>
      <c r="E6" s="88"/>
      <c r="F6" s="88"/>
      <c r="G6" s="88"/>
      <c r="H6" s="88"/>
      <c r="I6" s="89"/>
      <c r="J6" s="89"/>
      <c r="K6" s="89"/>
      <c r="L6" s="89"/>
      <c r="M6" s="90"/>
      <c r="N6" s="88"/>
      <c r="O6" s="88"/>
      <c r="P6" s="90"/>
      <c r="Q6" s="71"/>
    </row>
    <row r="7" spans="1:17" ht="60.75" customHeight="1">
      <c r="A7" s="204"/>
      <c r="B7" s="130" t="str">
        <f>Autodiagnóstico!G12</f>
        <v>C. Elevar consultas acerca de las gestiones de la Administración Distrital en desarrollo de la Política Pública de Mujeres y Equidad de Género.</v>
      </c>
      <c r="C7" s="203"/>
      <c r="D7" s="93" t="s">
        <v>111</v>
      </c>
      <c r="E7" s="88"/>
      <c r="F7" s="88"/>
      <c r="G7" s="91"/>
      <c r="H7" s="91"/>
      <c r="I7" s="92"/>
      <c r="J7" s="92"/>
      <c r="K7" s="92"/>
      <c r="L7" s="92"/>
      <c r="M7" s="91"/>
      <c r="N7" s="91"/>
      <c r="O7" s="91"/>
      <c r="P7" s="91"/>
      <c r="Q7" s="71"/>
    </row>
    <row r="8" spans="1:17" ht="75.75" customHeight="1">
      <c r="A8" s="204"/>
      <c r="B8" s="130" t="str">
        <f>Autodiagnóstico!G13</f>
        <v>D. Presentar propuestas y formular recomendaciones que promuevan la transversalización de los enfoques de derechos de las mujeres, diferencial y de género en las políticas públicas sectoriales.</v>
      </c>
      <c r="C8" s="130" t="s">
        <v>126</v>
      </c>
      <c r="D8" s="93" t="s">
        <v>111</v>
      </c>
      <c r="E8" s="88"/>
      <c r="F8" s="88"/>
      <c r="G8" s="88"/>
      <c r="H8" s="91"/>
      <c r="I8" s="88"/>
      <c r="J8" s="89"/>
      <c r="K8" s="89"/>
      <c r="L8" s="89"/>
      <c r="M8" s="90"/>
      <c r="N8" s="88"/>
      <c r="O8" s="94"/>
      <c r="P8" s="90"/>
      <c r="Q8" s="71"/>
    </row>
    <row r="9" spans="1:17" ht="85.5" customHeight="1">
      <c r="A9" s="204"/>
      <c r="B9" s="134" t="str">
        <f>Autodiagnóstico!G14</f>
        <v>E. Considerar y analizar las propuestas y sugerencias de las mujeres y las organizaciones de mujeres acerca de sus necesidades e intereses y presentarlas ante las entidades distritales y locales, el Ministerio Público y Organismos de Control.</v>
      </c>
      <c r="C9" s="131" t="s">
        <v>127</v>
      </c>
      <c r="D9" s="93" t="s">
        <v>125</v>
      </c>
      <c r="E9" s="88"/>
      <c r="F9" s="88"/>
      <c r="G9" s="88"/>
      <c r="H9" s="91"/>
      <c r="I9" s="146"/>
      <c r="J9" s="146"/>
      <c r="K9" s="88"/>
      <c r="L9" s="88"/>
      <c r="M9" s="90"/>
      <c r="N9" s="88"/>
      <c r="O9" s="147"/>
      <c r="P9" s="90"/>
      <c r="Q9" s="71"/>
    </row>
    <row r="10" spans="1:17" ht="85.5" customHeight="1">
      <c r="A10" s="204"/>
      <c r="B10" s="207" t="str">
        <f>Autodiagnóstico!G15</f>
        <v>F. Formular propuestas y sugerencias que promuevan la articulación del sector público distrital, las organizaciones y redes de mujeres y la vinculación de otros sectores a favor de la Política Pública de Mujeres y Equidad de Género.</v>
      </c>
      <c r="C10" s="132" t="s">
        <v>128</v>
      </c>
      <c r="D10" s="93" t="s">
        <v>125</v>
      </c>
      <c r="E10" s="88"/>
      <c r="F10" s="88"/>
      <c r="G10" s="88"/>
      <c r="H10" s="91"/>
      <c r="I10" s="89"/>
      <c r="J10" s="89" t="s">
        <v>129</v>
      </c>
      <c r="K10" s="88"/>
      <c r="L10" s="88"/>
      <c r="M10" s="90"/>
      <c r="N10" s="88"/>
      <c r="O10" s="94"/>
      <c r="P10" s="90"/>
      <c r="Q10" s="71"/>
    </row>
    <row r="11" spans="1:17" ht="93" customHeight="1">
      <c r="A11" s="204"/>
      <c r="B11" s="207"/>
      <c r="C11" s="132" t="s">
        <v>130</v>
      </c>
      <c r="D11" s="93" t="s">
        <v>125</v>
      </c>
      <c r="E11" s="88"/>
      <c r="F11" s="88"/>
      <c r="G11" s="88"/>
      <c r="H11" s="91"/>
      <c r="I11" s="140"/>
      <c r="J11" s="89" t="s">
        <v>131</v>
      </c>
      <c r="K11" s="88"/>
      <c r="L11" s="88"/>
      <c r="M11" s="90"/>
      <c r="N11" s="88"/>
      <c r="O11" s="94"/>
      <c r="P11" s="90"/>
      <c r="Q11" s="71"/>
    </row>
    <row r="12" spans="1:17" ht="82.5" customHeight="1">
      <c r="A12" s="204"/>
      <c r="B12" s="207"/>
      <c r="C12" s="132" t="s">
        <v>132</v>
      </c>
      <c r="D12" s="93" t="s">
        <v>125</v>
      </c>
      <c r="E12" s="88"/>
      <c r="F12" s="88"/>
      <c r="G12" s="88"/>
      <c r="H12" s="91"/>
      <c r="I12" s="89"/>
      <c r="J12" s="89"/>
      <c r="K12" s="88"/>
      <c r="L12" s="88"/>
      <c r="M12" s="90"/>
      <c r="N12" s="88"/>
      <c r="O12" s="94"/>
      <c r="P12" s="90"/>
      <c r="Q12" s="71"/>
    </row>
    <row r="13" spans="1:17" ht="61.5" customHeight="1">
      <c r="A13" s="204"/>
      <c r="B13" s="207"/>
      <c r="C13" s="132" t="s">
        <v>133</v>
      </c>
      <c r="D13" s="93" t="s">
        <v>125</v>
      </c>
      <c r="E13" s="88"/>
      <c r="F13" s="88"/>
      <c r="G13" s="88"/>
      <c r="H13" s="91"/>
      <c r="I13" s="89"/>
      <c r="J13" s="89"/>
      <c r="K13" s="88"/>
      <c r="L13" s="88"/>
      <c r="M13" s="90"/>
      <c r="N13" s="88"/>
      <c r="O13" s="94"/>
      <c r="P13" s="90"/>
      <c r="Q13" s="71"/>
    </row>
    <row r="14" spans="1:17" ht="90.75" customHeight="1">
      <c r="A14" s="204"/>
      <c r="B14" s="207"/>
      <c r="C14" s="132" t="s">
        <v>134</v>
      </c>
      <c r="D14" s="93" t="s">
        <v>125</v>
      </c>
      <c r="E14" s="88"/>
      <c r="F14" s="88"/>
      <c r="G14" s="88"/>
      <c r="H14" s="91"/>
      <c r="I14" s="89"/>
      <c r="J14" s="89"/>
      <c r="K14" s="88"/>
      <c r="L14" s="88"/>
      <c r="M14" s="90"/>
      <c r="N14" s="88"/>
      <c r="O14" s="94"/>
      <c r="P14" s="90"/>
      <c r="Q14" s="71"/>
    </row>
    <row r="15" spans="1:17" ht="45" customHeight="1">
      <c r="A15" s="204"/>
      <c r="B15" s="207"/>
      <c r="C15" s="130" t="s">
        <v>135</v>
      </c>
      <c r="D15" s="93" t="s">
        <v>111</v>
      </c>
      <c r="E15" s="88"/>
      <c r="F15" s="88"/>
      <c r="G15" s="88"/>
      <c r="H15" s="91"/>
      <c r="I15" s="88"/>
      <c r="J15" s="89"/>
      <c r="K15" s="89"/>
      <c r="L15" s="89"/>
      <c r="M15" s="90"/>
      <c r="N15" s="88"/>
      <c r="O15" s="94"/>
      <c r="P15" s="90"/>
      <c r="Q15" s="71"/>
    </row>
    <row r="16" spans="1:17" ht="55.5" customHeight="1">
      <c r="A16" s="205" t="str">
        <f>Autodiagnóstico!C17</f>
        <v>EVALUACIÓN, GESTIÓN Y CONTROL</v>
      </c>
      <c r="B16" s="208" t="str">
        <f>Autodiagnóstico!G16</f>
        <v xml:space="preserve">G. Realizar el proceso de control social a la administración distrital que implementa la Política Pública de Mujeres y Equidad de Género en el Distrito. </v>
      </c>
      <c r="C16" s="132" t="s">
        <v>136</v>
      </c>
      <c r="D16" s="93" t="s">
        <v>111</v>
      </c>
      <c r="E16" s="88"/>
      <c r="F16" s="88"/>
      <c r="G16" s="88"/>
      <c r="H16" s="91"/>
      <c r="I16" s="88"/>
      <c r="J16" s="89"/>
      <c r="K16" s="89"/>
      <c r="L16" s="89"/>
      <c r="M16" s="90"/>
      <c r="N16" s="88"/>
      <c r="O16" s="94"/>
      <c r="P16" s="90"/>
      <c r="Q16" s="71"/>
    </row>
    <row r="17" spans="1:17" ht="55.5" customHeight="1">
      <c r="A17" s="206"/>
      <c r="B17" s="209"/>
      <c r="C17" s="212" t="s">
        <v>137</v>
      </c>
      <c r="D17" s="93"/>
      <c r="E17" s="88"/>
      <c r="F17" s="88"/>
      <c r="G17" s="88"/>
      <c r="H17" s="91"/>
      <c r="I17" s="88"/>
      <c r="J17" s="89"/>
      <c r="K17" s="89"/>
      <c r="L17" s="89"/>
      <c r="M17" s="90"/>
      <c r="N17" s="88"/>
      <c r="O17" s="94"/>
      <c r="P17" s="90"/>
      <c r="Q17" s="71"/>
    </row>
    <row r="18" spans="1:17" ht="68.25" customHeight="1">
      <c r="A18" s="206"/>
      <c r="B18" s="213" t="str">
        <f>Autodiagnóstico!G17</f>
        <v>H. Realizar informes a la ciudadanía sobre las actividades desarrolladas en el Consejo Consultivo de Mujeres de Bogotá.</v>
      </c>
      <c r="C18" s="135" t="s">
        <v>138</v>
      </c>
      <c r="D18" s="93" t="s">
        <v>111</v>
      </c>
      <c r="E18" s="88"/>
      <c r="F18" s="88"/>
      <c r="G18" s="88"/>
      <c r="H18" s="91"/>
      <c r="I18" s="88"/>
      <c r="J18" s="89"/>
      <c r="K18" s="88"/>
      <c r="L18" s="88"/>
      <c r="M18" s="90"/>
      <c r="N18" s="88"/>
      <c r="O18" s="95"/>
      <c r="P18" s="90"/>
      <c r="Q18" s="71"/>
    </row>
    <row r="19" spans="1:17" ht="57.75" customHeight="1">
      <c r="A19" s="211"/>
      <c r="B19" s="214"/>
      <c r="C19" s="135" t="s">
        <v>139</v>
      </c>
      <c r="D19" s="93" t="s">
        <v>125</v>
      </c>
      <c r="E19" s="88"/>
      <c r="F19" s="88"/>
      <c r="G19" s="88"/>
      <c r="H19" s="91"/>
      <c r="I19" s="88"/>
      <c r="J19" s="89"/>
      <c r="K19" s="88"/>
      <c r="L19" s="88"/>
      <c r="M19" s="90"/>
      <c r="N19" s="88"/>
      <c r="O19" s="95"/>
      <c r="P19" s="90"/>
      <c r="Q19" s="71"/>
    </row>
    <row r="20" spans="1:17" ht="45" customHeight="1">
      <c r="A20" s="211"/>
      <c r="B20" s="215"/>
      <c r="C20" s="135" t="s">
        <v>140</v>
      </c>
      <c r="D20" s="136" t="s">
        <v>111</v>
      </c>
      <c r="E20" s="96"/>
      <c r="F20" s="96"/>
      <c r="G20" s="97"/>
      <c r="H20" s="97"/>
      <c r="I20" s="97"/>
      <c r="J20" s="98"/>
      <c r="K20" s="96"/>
      <c r="L20" s="96"/>
      <c r="M20" s="99"/>
      <c r="N20" s="96"/>
      <c r="O20" s="96"/>
      <c r="P20" s="99"/>
      <c r="Q20" s="71"/>
    </row>
    <row r="21" spans="1:17" ht="39" customHeight="1">
      <c r="A21" s="205" t="str">
        <f>Autodiagnóstico!C20</f>
        <v>FORTALECIMIENTO</v>
      </c>
      <c r="B21" s="208" t="str">
        <f>Autodiagnóstico!G18</f>
        <v>I. Formular su plan de acción.</v>
      </c>
      <c r="C21" s="131" t="s">
        <v>141</v>
      </c>
      <c r="D21" s="93" t="s">
        <v>111</v>
      </c>
      <c r="E21" s="141"/>
      <c r="F21" s="142"/>
      <c r="G21" s="142"/>
      <c r="H21" s="141"/>
      <c r="I21" s="143"/>
      <c r="J21" s="142"/>
      <c r="K21" s="141"/>
      <c r="L21" s="142"/>
      <c r="M21" s="144"/>
      <c r="N21" s="141"/>
      <c r="O21" s="142"/>
      <c r="P21" s="141"/>
      <c r="Q21" s="71"/>
    </row>
    <row r="22" spans="1:17" ht="39" customHeight="1">
      <c r="A22" s="206"/>
      <c r="B22" s="209"/>
      <c r="C22" s="131" t="s">
        <v>142</v>
      </c>
      <c r="D22" s="93"/>
      <c r="E22" s="141"/>
      <c r="F22" s="142"/>
      <c r="G22" s="142"/>
      <c r="H22" s="141"/>
      <c r="I22" s="143"/>
      <c r="J22" s="142"/>
      <c r="K22" s="141"/>
      <c r="L22" s="142"/>
      <c r="M22" s="144"/>
      <c r="N22" s="141"/>
      <c r="O22" s="142"/>
      <c r="P22" s="141"/>
      <c r="Q22" s="71"/>
    </row>
    <row r="23" spans="1:17" ht="84" customHeight="1">
      <c r="A23" s="206"/>
      <c r="B23" s="216" t="str">
        <f>Autodiagnóstico!G19</f>
        <v>J. Establecer un reglamento interno, el cual corresponderá a la plenaria del espacio definirlo y aprobarlo teniendo en consideración los parámetros de funcionamiento y el quórum decisorio definidos en el presente decreto.</v>
      </c>
      <c r="C23" s="125" t="s">
        <v>143</v>
      </c>
      <c r="D23" s="93" t="s">
        <v>111</v>
      </c>
      <c r="E23" s="100"/>
      <c r="F23" s="96"/>
      <c r="G23" s="96"/>
      <c r="H23" s="100"/>
      <c r="I23" s="96"/>
      <c r="J23" s="142"/>
      <c r="K23" s="141"/>
      <c r="L23" s="142"/>
      <c r="M23" s="144"/>
      <c r="N23" s="141"/>
      <c r="O23" s="142"/>
      <c r="P23" s="141"/>
      <c r="Q23" s="71"/>
    </row>
    <row r="24" spans="1:17" ht="49.5" customHeight="1">
      <c r="A24" s="210"/>
      <c r="B24" s="209"/>
      <c r="C24" s="125" t="s">
        <v>144</v>
      </c>
      <c r="D24" s="93" t="s">
        <v>111</v>
      </c>
      <c r="E24" s="100"/>
      <c r="F24" s="96"/>
      <c r="G24" s="96"/>
      <c r="H24" s="100"/>
      <c r="I24" s="101"/>
      <c r="J24" s="101"/>
      <c r="K24" s="102"/>
      <c r="L24" s="101"/>
      <c r="M24" s="99"/>
      <c r="N24" s="100"/>
      <c r="O24" s="96"/>
      <c r="P24" s="100"/>
      <c r="Q24" s="71"/>
    </row>
    <row r="25" spans="1:17">
      <c r="A25" s="86"/>
    </row>
    <row r="26" spans="1:17" hidden="1">
      <c r="A26" s="188"/>
      <c r="B26" s="188"/>
      <c r="C26" s="188"/>
      <c r="D26" s="188"/>
    </row>
    <row r="27" spans="1:17" hidden="1">
      <c r="A27" s="68"/>
      <c r="B27" s="69"/>
      <c r="C27" s="69"/>
      <c r="D27" s="68"/>
    </row>
    <row r="28" spans="1:17" ht="30.6" customHeight="1">
      <c r="A28" s="68"/>
      <c r="B28" s="69"/>
      <c r="C28" s="69"/>
      <c r="D28" s="68"/>
    </row>
    <row r="29" spans="1:17" ht="28.9" customHeight="1">
      <c r="A29" s="68"/>
      <c r="B29" s="69"/>
      <c r="C29" s="69"/>
      <c r="D29" s="68"/>
    </row>
    <row r="30" spans="1:17" ht="34.9" customHeight="1">
      <c r="A30" s="188"/>
      <c r="B30" s="188"/>
      <c r="C30" s="188"/>
      <c r="D30" s="188"/>
    </row>
    <row r="31" spans="1:17" ht="18" hidden="1">
      <c r="A31" s="68"/>
      <c r="B31" s="69"/>
      <c r="C31" s="69"/>
      <c r="D31" s="68"/>
      <c r="G31" s="51" t="s">
        <v>55</v>
      </c>
    </row>
    <row r="32" spans="1:17" hidden="1">
      <c r="A32" s="68"/>
      <c r="B32" s="69"/>
      <c r="C32" s="69"/>
      <c r="D32" s="68"/>
    </row>
    <row r="33" spans="1:4" hidden="1">
      <c r="A33" s="68"/>
      <c r="B33" s="69"/>
      <c r="C33" s="69"/>
      <c r="D33" s="68"/>
    </row>
    <row r="34" spans="1:4" ht="15" hidden="1" customHeight="1">
      <c r="A34" s="68"/>
      <c r="B34" s="69"/>
      <c r="C34" s="69"/>
      <c r="D34" s="68"/>
    </row>
    <row r="35" spans="1:4" ht="15" hidden="1" customHeight="1">
      <c r="A35" s="188"/>
      <c r="B35" s="188"/>
      <c r="C35" s="188"/>
      <c r="D35" s="188"/>
    </row>
    <row r="36" spans="1:4" ht="15" hidden="1" customHeight="1">
      <c r="A36" s="68"/>
      <c r="B36" s="69"/>
      <c r="C36" s="69"/>
      <c r="D36" s="68"/>
    </row>
    <row r="37" spans="1:4" ht="15" hidden="1" customHeight="1">
      <c r="A37" s="68"/>
      <c r="B37" s="69"/>
      <c r="C37" s="69"/>
      <c r="D37" s="68"/>
    </row>
    <row r="38" spans="1:4" ht="15" hidden="1" customHeight="1">
      <c r="A38" s="68"/>
      <c r="B38" s="69"/>
      <c r="C38" s="69"/>
      <c r="D38" s="68"/>
    </row>
    <row r="39" spans="1:4" ht="15" hidden="1" customHeight="1">
      <c r="A39" s="68"/>
      <c r="B39" s="69"/>
      <c r="C39" s="69"/>
      <c r="D39" s="68"/>
    </row>
    <row r="40" spans="1:4" hidden="1">
      <c r="A40" s="68"/>
      <c r="B40" s="69"/>
      <c r="C40" s="69"/>
      <c r="D40" s="68"/>
    </row>
    <row r="41" spans="1:4" hidden="1">
      <c r="A41" s="68"/>
      <c r="B41" s="69"/>
      <c r="C41" s="69"/>
      <c r="D41" s="68"/>
    </row>
    <row r="49"/>
    <row r="52"/>
    <row r="53"/>
    <row r="54"/>
    <row r="55"/>
    <row r="56"/>
    <row r="57"/>
    <row r="60"/>
    <row r="61"/>
    <row r="62"/>
    <row r="63"/>
    <row r="64"/>
    <row r="65"/>
    <row r="66"/>
    <row r="70"/>
    <row r="71"/>
    <row r="72"/>
    <row r="73"/>
    <row r="76"/>
    <row r="77"/>
    <row r="78"/>
    <row r="79"/>
    <row r="80"/>
    <row r="81"/>
    <row r="82"/>
    <row r="84"/>
    <row r="85"/>
    <row r="86"/>
    <row r="87"/>
    <row r="88"/>
    <row r="89"/>
    <row r="91"/>
    <row r="92"/>
    <row r="93"/>
    <row r="94"/>
    <row r="95"/>
    <row r="96"/>
    <row r="97"/>
    <row r="98"/>
    <row r="99"/>
    <row r="100"/>
    <row r="101"/>
    <row r="102"/>
    <row r="103"/>
    <row r="104"/>
    <row r="105"/>
    <row r="106"/>
    <row r="107"/>
    <row r="108"/>
  </sheetData>
  <protectedRanges>
    <protectedRange sqref="J6:O6 J21:J24 J4:O4 L21:M24 J8:O20 O21:O24" name="Planeacion"/>
  </protectedRanges>
  <mergeCells count="18">
    <mergeCell ref="B18:B20"/>
    <mergeCell ref="A16:A18"/>
    <mergeCell ref="B23:B24"/>
    <mergeCell ref="A26:D26"/>
    <mergeCell ref="A30:D30"/>
    <mergeCell ref="A35:D35"/>
    <mergeCell ref="A1:P1"/>
    <mergeCell ref="E2:P3"/>
    <mergeCell ref="A2:A4"/>
    <mergeCell ref="B2:B4"/>
    <mergeCell ref="D2:D4"/>
    <mergeCell ref="C2:C4"/>
    <mergeCell ref="C6:C7"/>
    <mergeCell ref="A5:A15"/>
    <mergeCell ref="B10:B15"/>
    <mergeCell ref="B21:B22"/>
    <mergeCell ref="A21:A24"/>
    <mergeCell ref="B16:B17"/>
  </mergeCells>
  <phoneticPr fontId="33" type="noConversion"/>
  <conditionalFormatting sqref="E4:F20 F21:F24">
    <cfRule type="cellIs" dxfId="14" priority="0" operator="between">
      <formula>81</formula>
      <formula>100</formula>
    </cfRule>
    <cfRule type="cellIs" dxfId="13" priority="11" operator="between">
      <formula>61</formula>
      <formula>80</formula>
    </cfRule>
    <cfRule type="cellIs" dxfId="12" priority="12" operator="between">
      <formula>41</formula>
      <formula>60</formula>
    </cfRule>
    <cfRule type="cellIs" dxfId="11" priority="13" operator="between">
      <formula>21</formula>
      <formula>40</formula>
    </cfRule>
    <cfRule type="cellIs" dxfId="10" priority="14" operator="between">
      <formula>1</formula>
      <formula>20</formula>
    </cfRule>
  </conditionalFormatting>
  <conditionalFormatting sqref="G5">
    <cfRule type="cellIs" dxfId="9" priority="6" operator="between">
      <formula>81</formula>
      <formula>100</formula>
    </cfRule>
    <cfRule type="cellIs" dxfId="8" priority="6" operator="between">
      <formula>61</formula>
      <formula>80</formula>
    </cfRule>
    <cfRule type="cellIs" dxfId="7" priority="7" operator="between">
      <formula>41</formula>
      <formula>60</formula>
    </cfRule>
    <cfRule type="cellIs" dxfId="6" priority="8" operator="between">
      <formula>21</formula>
      <formula>40</formula>
    </cfRule>
    <cfRule type="cellIs" dxfId="5" priority="9" operator="between">
      <formula>1</formula>
      <formula>20</formula>
    </cfRule>
  </conditionalFormatting>
  <conditionalFormatting sqref="H5:P5">
    <cfRule type="cellIs" dxfId="4" priority="1" operator="between">
      <formula>81</formula>
      <formula>100</formula>
    </cfRule>
    <cfRule type="cellIs" dxfId="3" priority="1" operator="between">
      <formula>61</formula>
      <formula>80</formula>
    </cfRule>
    <cfRule type="cellIs" dxfId="2" priority="2" operator="between">
      <formula>41</formula>
      <formula>60</formula>
    </cfRule>
    <cfRule type="cellIs" dxfId="1" priority="3" operator="between">
      <formula>21</formula>
      <formula>40</formula>
    </cfRule>
    <cfRule type="cellIs" dxfId="0" priority="4" operator="between">
      <formula>1</formula>
      <formula>20</formula>
    </cfRule>
  </conditionalFormatting>
  <printOptions horizontalCentered="1" verticalCentered="1"/>
  <pageMargins left="0.70866141732283472" right="0.70866141732283472" top="0.74803149606299213" bottom="0.74803149606299213" header="0.31496062992125984" footer="0.31496062992125984"/>
  <pageSetup scale="60"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2024-07-03T11:50:25Z</dcterms:modified>
  <cp:category/>
  <cp:contentStatus/>
</cp:coreProperties>
</file>