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7"/>
  <workbookPr/>
  <mc:AlternateContent xmlns:mc="http://schemas.openxmlformats.org/markup-compatibility/2006">
    <mc:Choice Requires="x15">
      <x15ac:absPath xmlns:x15ac="http://schemas.microsoft.com/office/spreadsheetml/2010/11/ac" url="C:\Users\DELL\Documents\SDMujer\5. SDMUJER 2023\1. PAAC 2023\2. Version Web PAAC 2023\"/>
    </mc:Choice>
  </mc:AlternateContent>
  <xr:revisionPtr revIDLastSave="0" documentId="13_ncr:1_{FC103E24-646D-43BE-B737-33858DF6506A}" xr6:coauthVersionLast="36" xr6:coauthVersionMax="36" xr10:uidLastSave="{00000000-0000-0000-0000-000000000000}"/>
  <bookViews>
    <workbookView xWindow="0" yWindow="0" windowWidth="20490" windowHeight="7545" tabRatio="931" xr2:uid="{00000000-000D-0000-FFFF-FFFF00000000}"/>
  </bookViews>
  <sheets>
    <sheet name="C1. Gestión del Riesgo" sheetId="1" r:id="rId1"/>
    <sheet name="C2. Racionalización de tramites" sheetId="2" r:id="rId2"/>
    <sheet name="C3. Rendicion de Cuentas " sheetId="3" r:id="rId3"/>
    <sheet name="C4. Atención a la Ciudadnia" sheetId="4" r:id="rId4"/>
    <sheet name="C5. Transparencia y Acceso" sheetId="9" r:id="rId5"/>
    <sheet name="C6. Iniciativas Adicionales" sheetId="6" r:id="rId6"/>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B3" i="9"/>
  <c r="B3" i="4"/>
  <c r="B3" i="3"/>
  <c r="B3" i="2"/>
</calcChain>
</file>

<file path=xl/sharedStrings.xml><?xml version="1.0" encoding="utf-8"?>
<sst xmlns="http://schemas.openxmlformats.org/spreadsheetml/2006/main" count="658" uniqueCount="484">
  <si>
    <t xml:space="preserve">Secretaría Distrital de la Mujer  </t>
  </si>
  <si>
    <t xml:space="preserve">Componente 1. Gestión del Riesgo de Corrupción - Mapa de Riesgos de Corrupción </t>
  </si>
  <si>
    <t xml:space="preserve">Subcomponente </t>
  </si>
  <si>
    <t xml:space="preserve"> Actividades </t>
  </si>
  <si>
    <t xml:space="preserve">Meta o producto </t>
  </si>
  <si>
    <t xml:space="preserve">Responsable  </t>
  </si>
  <si>
    <t xml:space="preserve">Fecha programada </t>
  </si>
  <si>
    <t>1. Política de Administración de Riesgos</t>
  </si>
  <si>
    <t xml:space="preserve">1.1 </t>
  </si>
  <si>
    <t>1.2</t>
  </si>
  <si>
    <t>Oficina Asesora de Planeación</t>
  </si>
  <si>
    <t xml:space="preserve">2. Construcción del Mapa de Riesgos de Corrupción </t>
  </si>
  <si>
    <t xml:space="preserve">3. Consulta y divulgación  </t>
  </si>
  <si>
    <t xml:space="preserve">3.1 </t>
  </si>
  <si>
    <t xml:space="preserve">Oficina Asesora de Planeación </t>
  </si>
  <si>
    <t>3.2</t>
  </si>
  <si>
    <t>3.3</t>
  </si>
  <si>
    <t>3.4</t>
  </si>
  <si>
    <t xml:space="preserve">4. Monitoreo o revisión </t>
  </si>
  <si>
    <t xml:space="preserve">4.1 </t>
  </si>
  <si>
    <t xml:space="preserve">5. Seguimiento </t>
  </si>
  <si>
    <t xml:space="preserve">5.1 </t>
  </si>
  <si>
    <t xml:space="preserve">Oficina de Control Interno  </t>
  </si>
  <si>
    <t xml:space="preserve">5.2 </t>
  </si>
  <si>
    <t>Realizar el seguimiento a la gestión de los riesgos asociados a corrupción de la Secretaría Distrital de la Mujer.</t>
  </si>
  <si>
    <t xml:space="preserve">Componente 3.  Rendición de Cuentas </t>
  </si>
  <si>
    <t>2.2</t>
  </si>
  <si>
    <t xml:space="preserve">Realizar rendición permanente de cuentas en el marco del Consejo Consultivo de Mujeres. </t>
  </si>
  <si>
    <t xml:space="preserve">3.2 </t>
  </si>
  <si>
    <t>4.2</t>
  </si>
  <si>
    <t>Componente 4. Mecanismos para mejorar la Atención a la Ciudadanía</t>
  </si>
  <si>
    <t>1.1</t>
  </si>
  <si>
    <t>Subsecretaría de Gestión Corporativa - Proceso de Atención a la Ciudadanía</t>
  </si>
  <si>
    <t>2.1</t>
  </si>
  <si>
    <t>2.3</t>
  </si>
  <si>
    <t>3.1</t>
  </si>
  <si>
    <t xml:space="preserve">Sensibilizar a servidoras/es y contratistas en temas de atención a la ciudadanía y gestión de peticiones ciudadanas. </t>
  </si>
  <si>
    <t xml:space="preserve">Difundir piezas comunicacionales para sensibilizar a las servidoras/es y contratistas en temas de atención a la ciudadanía y gestión de peticiones ciudadanas. </t>
  </si>
  <si>
    <t>4.1</t>
  </si>
  <si>
    <t>Elaborar informes mensuales de seguimiento a la gestión de las peticiones ciudadanas.</t>
  </si>
  <si>
    <t>5.1</t>
  </si>
  <si>
    <t>Actualizar la información relacionada al proceso de Atención a la Ciudadanía en plataformas virtuales (Portal Web Institucional y Guía de Trámites y Servicios de la Alcaldía Mayor de Bogotá D.C.).</t>
  </si>
  <si>
    <t>5.2</t>
  </si>
  <si>
    <t>5.3</t>
  </si>
  <si>
    <t>Medir la satisfacción de la ciudadanía con respecto a la atención y retroalimentar sus resultados.</t>
  </si>
  <si>
    <t>Componente 5. Mecanismos para la Transparencia y Acceso a la Información</t>
  </si>
  <si>
    <t>1. Lineamientos de Transparencia Activa</t>
  </si>
  <si>
    <t xml:space="preserve">1.2 </t>
  </si>
  <si>
    <t xml:space="preserve">Dirección de Gestión del Conocimiento </t>
  </si>
  <si>
    <t xml:space="preserve">1.3 </t>
  </si>
  <si>
    <t>1.5</t>
  </si>
  <si>
    <t>2. Lineamientos de Transparencia Pasiva</t>
  </si>
  <si>
    <t>2.1.</t>
  </si>
  <si>
    <t xml:space="preserve">Inventario de activos de información actualizado </t>
  </si>
  <si>
    <t>Índice de información clasificada y reservada actualizado</t>
  </si>
  <si>
    <t xml:space="preserve">3.3 </t>
  </si>
  <si>
    <t>Esquema de publicación de información actualizado</t>
  </si>
  <si>
    <t xml:space="preserve">4. Criterio diferencial de accesibilidad </t>
  </si>
  <si>
    <t xml:space="preserve">5. Monitoreo del Acceso a la Información Pública </t>
  </si>
  <si>
    <t>5.1.</t>
  </si>
  <si>
    <t xml:space="preserve">Dirección de Talento Humano </t>
  </si>
  <si>
    <t>Dirección de Talento Humano</t>
  </si>
  <si>
    <t xml:space="preserve">Cambios Realizados
 y justificación </t>
  </si>
  <si>
    <t xml:space="preserve">Publicación a través de la página web de la Entidad de la Matriz de riesgos asociados a corrupción </t>
  </si>
  <si>
    <t>Enero</t>
  </si>
  <si>
    <t>Todas las áreas según corresponda
Consolida: Dirección de Gestión del Conocimiento</t>
  </si>
  <si>
    <t xml:space="preserve">Todas las áreas de la Entidad 
Consolida: Oficina Asesora de Planeación </t>
  </si>
  <si>
    <t xml:space="preserve">enero </t>
  </si>
  <si>
    <t>1.4</t>
  </si>
  <si>
    <t xml:space="preserve">Componente 6. Iniciativas Adicionales - Código de Integridad y Conflicto de interes </t>
  </si>
  <si>
    <t>2.4</t>
  </si>
  <si>
    <t>Subsecretaría de Gestión Corporativa - 
Proceso de Atención a la Ciudadanía</t>
  </si>
  <si>
    <t xml:space="preserve">30 de noviembre </t>
  </si>
  <si>
    <t>Subsecretaría de Gestión Corporativa - 
Proceso Atención a la Ciudadanía</t>
  </si>
  <si>
    <t xml:space="preserve">Agosto </t>
  </si>
  <si>
    <t>3.5</t>
  </si>
  <si>
    <t xml:space="preserve">Caracterización de grupos de valor </t>
  </si>
  <si>
    <t>30 de septiembre</t>
  </si>
  <si>
    <t>Desarrollar actividades para evaluar el cumplimiento de los aspectos de accesibilidad al medio físico en los puntos de atención a la ciudadanía conforme a lo establecido en la NTC 6047.</t>
  </si>
  <si>
    <t xml:space="preserve">Estrategia de fortalecimiento de canal virtual de atención </t>
  </si>
  <si>
    <t xml:space="preserve">Dirección de Enfoque Diferencial </t>
  </si>
  <si>
    <t>Realizar la difusión y socialización del Código de Integridad a través de los canales internos de comunicación.</t>
  </si>
  <si>
    <t>Diciembre</t>
  </si>
  <si>
    <t>Revisar y actualizar el Inventario de Activos de Información.</t>
  </si>
  <si>
    <t xml:space="preserve">Revisar y actualizar información que genere procesos participativos informados y producción de conocimiento </t>
  </si>
  <si>
    <t>Subsecretaría del Cuidado y Políticas de Igualdad</t>
  </si>
  <si>
    <t>Realizar actividades de socialización de los lineamientos contenidos en la Política de Gestión de Riesgos de la Secretaría Distrital de la Mujer.</t>
  </si>
  <si>
    <t xml:space="preserve">
1. Planeación estratégica del servicio al ciudadano 
</t>
  </si>
  <si>
    <t xml:space="preserve">
2. Fortalecimiento del talento humano al servicio ciudadano                </t>
  </si>
  <si>
    <t xml:space="preserve">Elaborar piezas comunicativas en lenguaje claro, incluyente y con enfoque de género, para fortalecer la comunicación de la entidad con la ciudadanía.  </t>
  </si>
  <si>
    <t>Todos los Procesos
Consolida: Oficina Asesora de Planeación</t>
  </si>
  <si>
    <t>Proceso Comunicación estratégica</t>
  </si>
  <si>
    <t xml:space="preserve">Realizar la publicación de la Matriz de riesgos de corrupción </t>
  </si>
  <si>
    <t xml:space="preserve">
1. Informar avances y resultados de la Gestión con calidad y en lenguaje comprensible </t>
  </si>
  <si>
    <t xml:space="preserve">
4. Conocimiento al servicio al ciudadano    
</t>
  </si>
  <si>
    <t xml:space="preserve">
5. Evaluación de Gestión y medición de la percepción ciudadana    
</t>
  </si>
  <si>
    <t xml:space="preserve">2. Desarrollar escenarios de diálogo de doble vía con la ciudadanía y sus organizaciones 
 </t>
  </si>
  <si>
    <t>3. Responder a compromisos propuestos, evaluación y retroalimentación en los ejercicios de rendición de cuentas con acciones correctivas para mejora</t>
  </si>
  <si>
    <t xml:space="preserve">Dirección de Derechos y Diseño de políticas </t>
  </si>
  <si>
    <t xml:space="preserve">Aplicar encuesta de evaluación y retroalimentación sobre los espacios de rendición de cuentas </t>
  </si>
  <si>
    <t xml:space="preserve">Gestión del Talento Humano
Consolida: Subsecretaría de Gestión Corporativa - 
Proceso Atención a la Ciudadanía </t>
  </si>
  <si>
    <t xml:space="preserve">
3. Gestión de relacionamiento con la ciudadanía
</t>
  </si>
  <si>
    <t xml:space="preserve">Atención a la ciudadanía </t>
  </si>
  <si>
    <t xml:space="preserve">3. Elaboración los Instrumentos de Gestión de la Información </t>
  </si>
  <si>
    <t>Promover el desarrollo de cursos relacionados con integridad para las servidoras, servidores y contratistas de la entidad.</t>
  </si>
  <si>
    <t xml:space="preserve">Control de Cambios </t>
  </si>
  <si>
    <t>Realizar la evaluación independiente sobre la implementación de la política de administración del riesgo de la Secretaría Distrital de la Mujer.</t>
  </si>
  <si>
    <t>Enero
Mayo
Septiembre</t>
  </si>
  <si>
    <t>Realizar formación a colaboradoras y colaboradores de la Secretaría Distrital de la Mujer sobre siete derechos de la política pública de mujeres y equidad de género (Derecho a la paz, la educación, salud plena, participación, cultura libre de sexismo, hábitat, trabajo),</t>
  </si>
  <si>
    <t xml:space="preserve"> </t>
  </si>
  <si>
    <t xml:space="preserve">30 de Abril 
30 de Agosto
30 de Diciembre </t>
  </si>
  <si>
    <t xml:space="preserve">30 de Diciembre </t>
  </si>
  <si>
    <t xml:space="preserve">Realizar audiencia pública de rendición de cuentas </t>
  </si>
  <si>
    <t>Capacitación en protocolos de atención incluyente.</t>
  </si>
  <si>
    <t>Diseño e implementación del método de ciudadano incógnito en el canal telefónico.</t>
  </si>
  <si>
    <t xml:space="preserve"> Diciembre</t>
  </si>
  <si>
    <t>Abril
Agosto
Diciembre</t>
  </si>
  <si>
    <t>Realizar una actividad general, que permita la reflexión y apropiación del código de integridad de la entidad.</t>
  </si>
  <si>
    <t>Realizar la divulgación a través de los medios internos de comunicación de la entidad para promover el diligenciamiento y cargue de la declaración de renta y conflicto de interés en los sistemas de información destinados para tal fin.</t>
  </si>
  <si>
    <t xml:space="preserve">Diciembre </t>
  </si>
  <si>
    <t xml:space="preserve">Abril
Agosto
Diciembre  </t>
  </si>
  <si>
    <t>Revisar y actualizar el Índice de Información Clasificada y Reservada.</t>
  </si>
  <si>
    <t>Dirección de Enfoque Diferencial</t>
  </si>
  <si>
    <t>diciembre</t>
  </si>
  <si>
    <t>Participar en los espacios de articulación interinstitucional y promoción de la cooperación e intercambio de conocimientos en temas de atención a la ciudadanía de acuerdo a la programación enviada por la Red Distrital de Quejas y Reclamos (Veeduría Distrital), Secretaría General de la Alcaldía Mayor de Bogotá, y otras entidades distritales y nacionales.</t>
  </si>
  <si>
    <t>Adoptar las sugerencias enviadas por la Dirección Distrital de Calidad del Servicio de la Secretaría General de la Alcaldía Mayor, las cuales son remitidas a la Entidad solo cuando se generan observaciones frente al cumplimiento de los criterios de calidad y oportunidad en la emisión de respuestas de PQRS y la operatividad del Sistema Distrital para la Gestión de Peticiones Ciudadanas - Bogotá te escucha.</t>
  </si>
  <si>
    <t>Julio 
 diciembre</t>
  </si>
  <si>
    <t xml:space="preserve">Marzo 
Junio
Septiembre 
Diciembre </t>
  </si>
  <si>
    <t xml:space="preserve">Enero
Abril
Julio
octubre </t>
  </si>
  <si>
    <t>Generar dentro de los informes trimestrales de seguimiento a la gestión de las peticiones ciudadanas y del proceso de Atención a la Ciudadanía el seguimiento específico a las solicitudes de acceso a información, de acuerdo con el artículo 52 del Decreto 103 de 2015.
Presentar un informe de solicitudes de acceso a la información en el que se indique:
1. Número de solicitudes recibidas y número de solicitudes
respondidas.
2. Número de solicitudes trasladadas a otra institución
3. Tiempo de respuesta promedio a las solicitudes. 
4. Número de solicitudes en las que se negó el acceso a la
información.</t>
  </si>
  <si>
    <t>Hacer seguimiento a las respuestas de las peticiones ciudadanas de acuerdo con las competencias de cada una de las dependencias y de conformidad con la normatividad vigente.</t>
  </si>
  <si>
    <t>Agosto</t>
  </si>
  <si>
    <t xml:space="preserve">Todos los Procesos
Consolida: Oficina Asesora de Planeación </t>
  </si>
  <si>
    <t xml:space="preserve">Abril 
Agosto 
Diciembre </t>
  </si>
  <si>
    <t xml:space="preserve">septiembre </t>
  </si>
  <si>
    <t xml:space="preserve">agosto </t>
  </si>
  <si>
    <t xml:space="preserve">diciembre </t>
  </si>
  <si>
    <t xml:space="preserve">reporte </t>
  </si>
  <si>
    <t xml:space="preserve">cuatrimestre </t>
  </si>
  <si>
    <t xml:space="preserve">Talleres de formación en los derechos de la Política Publica de Mujeres </t>
  </si>
  <si>
    <t>Informes de auditoria y seguimiento donde se registren los resultados del análisis y evaluación de los riesgos asociados a corrupción, de conformidad con el Plan Anual de Auditoría.</t>
  </si>
  <si>
    <t>Junio 
diciembre</t>
  </si>
  <si>
    <t>Abril 
Agosto
Diciembre</t>
  </si>
  <si>
    <t xml:space="preserve">Febrero a Noviembre
</t>
  </si>
  <si>
    <t xml:space="preserve">Abril
Agosto
Diciembre   </t>
  </si>
  <si>
    <t xml:space="preserve">
Proceso Comunicación estratégica
Proceso de Gestión Tecnológica 
Consolida: Subsecretaría de Gestión Corporativa - 
Proceso Atención a la Ciudadanía</t>
  </si>
  <si>
    <t xml:space="preserve">Procesos de la Entidad </t>
  </si>
  <si>
    <t>Medio de verificación</t>
  </si>
  <si>
    <t>Actas de reuniones de enlaces MPG en las cuales se realizó la socialización</t>
  </si>
  <si>
    <t xml:space="preserve">Mayo
Septiembre </t>
  </si>
  <si>
    <t>Seguimiento a la implementación de la política de administración del riesgo</t>
  </si>
  <si>
    <t>Documento de estrategia de RDC</t>
  </si>
  <si>
    <t>Informe de actividades adelantadas para el fortalecimiento del canal de atención virtual de la entidad</t>
  </si>
  <si>
    <t>Informes mensuales de seguimiento</t>
  </si>
  <si>
    <t xml:space="preserve">Piezas elaboradas 
Boletinas
Correos electrónicos 
U otros medios en los que se tenga previsto difundir </t>
  </si>
  <si>
    <t>,</t>
  </si>
  <si>
    <t>Informes de los seguimientos</t>
  </si>
  <si>
    <t xml:space="preserve">Nombre del indicador </t>
  </si>
  <si>
    <t xml:space="preserve">Formula del indicador </t>
  </si>
  <si>
    <t>Se asigna el avance del 100% cuando la política de administración del riesgo se encuentre actualizada, aprobada y publicada</t>
  </si>
  <si>
    <t xml:space="preserve">Porcentaje de cumplimineto de las actividades de socialización de la política de riesgos </t>
  </si>
  <si>
    <t xml:space="preserve">Acompañar a los procesos en la aplicación de los lineamientos establecidos para la construccion, actualización y revisión en el aplicativo LUCHA de los riesgos asociados a corrupción de cada proceso y generar reporte para publicación en página web </t>
  </si>
  <si>
    <t>Información de riesgos asociados a corrupción actualizada en la página web de acuerdo con lo contenido en el aplicativo LUCHA</t>
  </si>
  <si>
    <t>Porcentaje de procesos con riesgos asociados a corrupción identificados que realizaron reunión cuatrimestral de seguimiento a riesgos</t>
  </si>
  <si>
    <t xml:space="preserve">Enero </t>
  </si>
  <si>
    <t xml:space="preserve">Se asigna el avance del 100% cuando la matriz de riesgos asociados a corrupción se encuentre actualizada y  aprobada </t>
  </si>
  <si>
    <t>Se asigna el avance del 100% cuando la matriz de riesgos asociados a corrupción se encuentre  publicada</t>
  </si>
  <si>
    <t xml:space="preserve">Matriz de riesgos asociados a corrupción actualizada </t>
  </si>
  <si>
    <t xml:space="preserve">Actas de reuniones cuatrimestrales de seguimiento de cada proceso cargada en kawak </t>
  </si>
  <si>
    <t xml:space="preserve">Realizar el acompañamiento y orientación a los procesos  para ajustar los riesgos en el aplicativo lucha de acuerdo a los seguimientos cuatrimestrales y aprobacion por parte del Comité Institucional de Control Interno </t>
  </si>
  <si>
    <t xml:space="preserve">Matriz de riesgos actualizada </t>
  </si>
  <si>
    <t>Procesos de la Entidad 
Consolida: Oficina Asesora de Planeación</t>
  </si>
  <si>
    <t>Evaluación independiente a la política de riesgos realizada</t>
  </si>
  <si>
    <t>Informe de evaluación independiente a la implementación de la política de riesgos</t>
  </si>
  <si>
    <t>Porcentaje de seguimientos a la gestión de los riesgos asociados a corrupción de la Secretaría Distrital de la Mujer realizados por la Oficina de Control Interno - OCI</t>
  </si>
  <si>
    <t>Se asigna el avance del 100% cuando se realice el Informe de evaluación independiente a la implementación de la política de riesgos</t>
  </si>
  <si>
    <t>Informes de auditoria y seguimiento realizados por la OCI</t>
  </si>
  <si>
    <t xml:space="preserve">Nombre del Indicador </t>
  </si>
  <si>
    <t xml:space="preserve">Cuidadanía informada sobre la gestión de la SDMujer a través de piezas de comunicación </t>
  </si>
  <si>
    <t xml:space="preserve">Píldoras informativas sobre el proceso de la estrategia de rendición de cuentas publicadas </t>
  </si>
  <si>
    <t>Píldoras de rendición de cuentas de la SDMujer publicadas</t>
  </si>
  <si>
    <t>Sumatoria del número de píldoras informativas del informe de rendición de cuentas elaboradas y publicadas por el proceso de comunicación estratégica</t>
  </si>
  <si>
    <t xml:space="preserve"> Porcentaje de informes de rendición de cuentas de la SDMujer presentados en el marco del Consejo Consultivo de Mujeres</t>
  </si>
  <si>
    <t>(Número de informes de rendición de cuentas presentados por la SDMujer en el marco del Consejo Consultivo de Mujeres / Número de informes de rendición de cuentas programados para ser presentados por la SDMujer en el marco del Consejo Consultivo de Mujeres (4))*100</t>
  </si>
  <si>
    <t>Avance en la realización de la audiencia pública de rendición de cuentas</t>
  </si>
  <si>
    <t>Se asigna el 100% de avance cuando haya culminado la audiencia pública de rendición de cuentas</t>
  </si>
  <si>
    <t xml:space="preserve">Seguimiento de los compromisos  publicados en página web 
</t>
  </si>
  <si>
    <t>Porcentaje de talleres de formación en derechos de la política pública de mujeres realizados con colaboradores y colaboradoras de la SDMujer</t>
  </si>
  <si>
    <t>Avance en la actualización de la estrategia de rendición de cuentas</t>
  </si>
  <si>
    <t>Grupos de valor caracterizados</t>
  </si>
  <si>
    <t>Nombre del Indicador</t>
  </si>
  <si>
    <t>Se asigna un avance del 100% cuando el proceso de caracterización se encuentre terminado y se cuente con un informe que recoja la caracterización</t>
  </si>
  <si>
    <t xml:space="preserve">Informe de caracterización de los grupos de valor </t>
  </si>
  <si>
    <t>Porcentaje de capacitaciones en protocolos de atención incluyente realizadas</t>
  </si>
  <si>
    <t xml:space="preserve">Grabaciones de las capacitaciones
Listados de asistencia
</t>
  </si>
  <si>
    <t>Asignar el 100% de avance cuando se hayan evaluado las condiciones de accesibilidad en todos los puntos de atención al ciudadano</t>
  </si>
  <si>
    <t xml:space="preserve">Seguimiento al desarrollo de actividades para evaluar el cumplimiento de los aspectos de accesibilidad al medio físico en los puntos de atención a la ciudadanía 
</t>
  </si>
  <si>
    <t xml:space="preserve"> Porcentaje de participación de la SDMujer en espacios de articulación interinstitucional </t>
  </si>
  <si>
    <t xml:space="preserve"> (Número de participaciones efectivas de la SDMujer en espacios de articulación interinstitucional/ Número de participaciones programadas de la SDMujer en espacios de articulación interinstitucional (9)) * 100</t>
  </si>
  <si>
    <t xml:space="preserve">Participación en los espacios de articulación interinstitucional </t>
  </si>
  <si>
    <t xml:space="preserve">Sugerencias relacionadas con la emisión de respuestas y la operatividad del Sistema Distrital para la Gestión de Peticiones Ciudadanas, Bogotá Te Escucha adoptadas
</t>
  </si>
  <si>
    <t>Informes de seguimiento a la adopción de las sugerencias relacionadas con la emisión de respuestas y la operatividad del sistema Bogotá Te Escucha</t>
  </si>
  <si>
    <t>Actividades adelantadas para el fortalecimiento del canal de atención virtual de la entidad (Resolución 1519 de 2020)</t>
  </si>
  <si>
    <t>Número de actividades adelantadas para el fortalecimiento del canal de atención virtual de la entidad</t>
  </si>
  <si>
    <t>Sumatoria de las de actividades adelantadas para el fortalecimiento del canal de atención virtual de la entidad</t>
  </si>
  <si>
    <t>Porcentaje de acciones de sensibilización a servidoras/es y contratistas en temas de atención a la ciudadanía y gestión de peticiones ciudadanas realizadas</t>
  </si>
  <si>
    <t>(Número de acciones de sensibilización a servidoras/es y contratistas en temas de atención a la ciudadanía y gestión de peticiones ciudadanas realizadas / Número de acciones de sensibilizaciones a servidoras/es y contratistas en temas de atención a la ciudadanía y gestión de peticiones ciudadanas programadas (12)) *100</t>
  </si>
  <si>
    <t xml:space="preserve">Sensibilizaciones a servidoras/es y contratistas en temas de atención a la ciudadanía y gestión de peticiones ciudadanas
 </t>
  </si>
  <si>
    <r>
      <rPr>
        <sz val="10"/>
        <rFont val="Calibri"/>
        <family val="2"/>
        <scheme val="minor"/>
      </rPr>
      <t>Sensibilización a</t>
    </r>
    <r>
      <rPr>
        <sz val="10"/>
        <color theme="1"/>
        <rFont val="Calibri"/>
        <family val="2"/>
        <scheme val="minor"/>
      </rPr>
      <t xml:space="preserve"> las servidoras/es y contratistas en temas de atención a la ciudadanía y gestión de peticiones ciudadanas, a través de piezas de comunicación
</t>
    </r>
  </si>
  <si>
    <t>Seguimiento a la gestión de las peticiones ciudadanas.</t>
  </si>
  <si>
    <t xml:space="preserve"> Porcentaje de seguimientos a la gestión de peticiones realizados</t>
  </si>
  <si>
    <t>Método de ciudadano incógnito en el canal telefónico diseñado e implementado</t>
  </si>
  <si>
    <t>Se asigna el avance del 100% cuando se tenga el informe elaborado sobre el resultado del método de ciudadano incógnito</t>
  </si>
  <si>
    <t>Informe elaborado sobre el resultado del método de ciudadano incógnito.</t>
  </si>
  <si>
    <t>Revisión de los servicios y estrategias de la entidad</t>
  </si>
  <si>
    <t xml:space="preserve">Porcentaje de Seguimientos realizados a las plataformas virtuales de los servicios y estrategias de la entidad </t>
  </si>
  <si>
    <t xml:space="preserve">Acta de seguimiento mensual </t>
  </si>
  <si>
    <t xml:space="preserve">Número de informes de medición de la satisfacción de la ciudadanía frente a los servicios y estrategias de la SDMujer publicados </t>
  </si>
  <si>
    <t>Porcentaje de cumplimiento de la programación del seguimiento a la actualización de la información publicada en el botón de transparencia</t>
  </si>
  <si>
    <t>Acciones de divulgación del Plan Anticorrupción y de Atención a la Ciudadanía realizadas</t>
  </si>
  <si>
    <t xml:space="preserve">Reporte de las piezas elaboradas
y publicadas </t>
  </si>
  <si>
    <t xml:space="preserve">Porcentaje de ajustes realizados para la actualización de la matriz de riesgos asociados a corrupción </t>
  </si>
  <si>
    <t>(Numero de informes de auditoria y  seguimientos emitidos / Numero de informes de auditoria y seguimiento programados donde aplique la revisión de riesgos de corrupción)*100</t>
  </si>
  <si>
    <t>(Número de seguimientos a la gestión de los riesgos asociados a corrupción realizados por la OCI / Número de seguimientos a la gestión de los riesgos de corrupción programados por la OCI en el marco del PAAC (3))*100</t>
  </si>
  <si>
    <t>(Número de actividades de socialización de la política de riesgos realizadas/ Número de actividades de socialización programadas (3))*100</t>
  </si>
  <si>
    <t>Ejercicios de control de calidad de las respuestas emitidas a las PQRS.</t>
  </si>
  <si>
    <t>Porcentaje de ejercicios de control de la calidad de las respuestas brindadas a las PQRS realizados</t>
  </si>
  <si>
    <t xml:space="preserve">Inventario de activos de Información actualizado </t>
  </si>
  <si>
    <t>(Número de áreas con activos de información levantados / Número de áreas de la entidad) * 100</t>
  </si>
  <si>
    <t>Avance en la actualización del índice de información clasificada y reservada</t>
  </si>
  <si>
    <t xml:space="preserve">Índice de información Clasificada y reservada </t>
  </si>
  <si>
    <t>Revisar y actualizar el Esquema de Publicación de Información de acuerdo a la resolución 1519.</t>
  </si>
  <si>
    <t xml:space="preserve">Documento de esquema de Publicación oficializado </t>
  </si>
  <si>
    <t xml:space="preserve">Esquema de Publicación actualizado </t>
  </si>
  <si>
    <t xml:space="preserve">Un (1) reporte de los videos realizados 
</t>
  </si>
  <si>
    <t>Dar cumplimiento a los lineamientos de accesibilidad web establecidos por la normatividad vigente</t>
  </si>
  <si>
    <t>accesibilidad en las publicaciones realizadas en la página web de la entidad</t>
  </si>
  <si>
    <t xml:space="preserve">Listados de Publicaciones realizadas </t>
  </si>
  <si>
    <t xml:space="preserve">Seguimientos a la gestión de las peticiones ciudadanas y del proceso de Atención a la Ciudadanía realizados
</t>
  </si>
  <si>
    <t xml:space="preserve">Nombre de indicador </t>
  </si>
  <si>
    <t xml:space="preserve">formula del indicador </t>
  </si>
  <si>
    <t xml:space="preserve">Jornadas de inducción y reinducción realizadas en la Entidad sobre el código de integridad. </t>
  </si>
  <si>
    <t>Número de jornadas de inducción o reinducción realizadas con socialización de código de integridad</t>
  </si>
  <si>
    <t>Actividad de reflexión y apropiación del código de integridad de la Entidad.</t>
  </si>
  <si>
    <t xml:space="preserve">Actualización, aprobación y publicacion de la Política de Administración de Riesgos </t>
  </si>
  <si>
    <t>Política de administración del riesgo actualizada</t>
  </si>
  <si>
    <t xml:space="preserve">Política de Administracion del Riesgo actualizada </t>
  </si>
  <si>
    <t>Acta de Comité de Control Interno en la cual se aprobó el documento de la política actualizada  y
publicación en página Web</t>
  </si>
  <si>
    <t xml:space="preserve">Socialización de la política de riesgos realizadas a través de reuniones del equipo de enlaces MIPG </t>
  </si>
  <si>
    <t xml:space="preserve">Acta de Comité Institucional de Control Interno
</t>
  </si>
  <si>
    <t>Matriz de riesgos asociados a corrupción publicada</t>
  </si>
  <si>
    <t xml:space="preserve">Seguimiento cuatrimestral para revisión de los riesgos y controles de los procesos que cuenten con riesgos asociados a corrupción </t>
  </si>
  <si>
    <t xml:space="preserve">Matriz actualizada y publicada con los cambios aprobados por el comité </t>
  </si>
  <si>
    <t>Seguimiento cuatrimestral a la gestión de los riesgos asociados a corrupción de la Secretaría Distrital de la Mujer en el marco del Plan Anticorrupción y de atencion a la ciudadanía programado para la vigencia</t>
  </si>
  <si>
    <t xml:space="preserve">Diseñar y elaborar las piezas de comunicación para informar sobre la gestión de la SDMujer a la ciudadanía a partir de los insumos de las áreas misionales </t>
  </si>
  <si>
    <t xml:space="preserve">Información estadistica actualizada de interés para la ciudadanía sobre la situación de derechos de las mujeres  publicada a través del OMEG
</t>
  </si>
  <si>
    <t xml:space="preserve">Informes de rendición de cuentas presentados en el Consejo Consultivo de Mujeres 
</t>
  </si>
  <si>
    <t xml:space="preserve">Informes presentados </t>
  </si>
  <si>
    <t>Audiencia pública de rendición de cuentas realizada</t>
  </si>
  <si>
    <t>(Número de talleres de formación en los derechos de las mujeres realizados con colaboradoras y colaboradores de la SDMujer / Número de talleres programados (7)) * 100</t>
  </si>
  <si>
    <t>Avance en la caracterización de los grupos de valor</t>
  </si>
  <si>
    <t xml:space="preserve">Servidoras/es que atienden a la ciudadanía capacitadas (os) en protocolos de atención incluyente </t>
  </si>
  <si>
    <t>(Número de capacitaciones realizadas sobre protocolos de atención incluyente  /Número de capacitaciones sobre protocolos programadas (2)) * 100</t>
  </si>
  <si>
    <t>Fortalecer a servidoras/es y contratistas de la Secretaría Distrital de la Mujer en la atención a las mujeres en sus diferencias y diversidad con enfoque diferencial.</t>
  </si>
  <si>
    <t xml:space="preserve">Listados de asistencia
Presentación y/o grabación de Teams </t>
  </si>
  <si>
    <t>Porcentaje de piezas de comunicación difundidas para sensibilizar a servidores y/o contratistas en temas de atención a la ciudadanía y gestión de peticiones</t>
  </si>
  <si>
    <t>(Número de piezas comunicacionales difundidas para sensibilizar a servidoras/es y/o contratistas en temas de atención al ciudadano / Número de piezas comunicacionales programadas para sensibilizar a servidoras/es y/o contratistas en temas de atención al ciudadano (6)) * 100</t>
  </si>
  <si>
    <t xml:space="preserve"> Avance en la implementacion del método de ciudadano incógnito</t>
  </si>
  <si>
    <t xml:space="preserve">Medición de la satisfacción de la ciudadanía frente a los servicios y estrategias de la SDMujer. 
</t>
  </si>
  <si>
    <t>(Seguimientos realizados a la actualización de la información del botón de transparencia de la página Web de la SDMujer / Seguimientos programados a la actualización de la información del botón de transparencia de la página web de la SDMujer (3)) *100</t>
  </si>
  <si>
    <t>(Número de ejercicios de control de calidad de las respuestas a las PQR realizados / Número de ejercicios programados (4)) *100</t>
  </si>
  <si>
    <t>Avance en la actualización del levantamiento de activos de información</t>
  </si>
  <si>
    <t xml:space="preserve">Se asigna el 100% cuando el esquema de publicación se encuentre publicado </t>
  </si>
  <si>
    <t xml:space="preserve">porcentaje de publicaciones en cumplimiento de accesibilidad web </t>
  </si>
  <si>
    <t>Porcentaje de seguimientos realizados a la gestión de peticiones ciudadanas</t>
  </si>
  <si>
    <t xml:space="preserve"> (Número de seguimientos realizados a la gestión de peticiones ciudadanas / Número de seguimientos programados a la gestión de peticiones ciudadanas (4)) *100</t>
  </si>
  <si>
    <t xml:space="preserve"> (Número de acciones realizadas para promover el diligenciamiento y cargue de la declaración de renta y conflicto de interés en los sistemas de información destinados para tal fin / Número de acciones programadas para promover el diligenciamiento y cargue de la declaración de renta y conflicto de interés en los sistemas de información destinados para tal fin (3)) * 100</t>
  </si>
  <si>
    <t xml:space="preserve">Formula del Indicadores </t>
  </si>
  <si>
    <t xml:space="preserve">
Áreas Misionales 
Consolida: Oficina Asesora de Planeación</t>
  </si>
  <si>
    <t>Sumatoria de los informes de medición de la satisfacción de la ciudadanía frente a los servicios y estrategias de la SDMujer publicados</t>
  </si>
  <si>
    <t xml:space="preserve"> Matriz de seguimiento realizados</t>
  </si>
  <si>
    <t xml:space="preserve">Revisar y actualizar información para el cumplimiento del anexo dos de la resolución 1519 del 2020 - botón de transparencia </t>
  </si>
  <si>
    <t xml:space="preserve">Seguimientos realizados a la actualización de la información publicada en el botón de transparencia </t>
  </si>
  <si>
    <t xml:space="preserve"> Avance en la evaluación del cumplimiento de aspectos de accesibilidad al medio físico en los puntos de atención a la ciudadanía.
</t>
  </si>
  <si>
    <t xml:space="preserve">Informe de seguimiento </t>
  </si>
  <si>
    <t>(Número de informes de seguimiento a la respuesta de PQRS de Bogota te escucha elaborados /Número de informes de seguimiento a la respuesta de PQRS de Bogota te escucha programados (2)) *100"</t>
  </si>
  <si>
    <t xml:space="preserve">Febrero a 
Diciembre </t>
  </si>
  <si>
    <t>(Número de seguimientos realizados a la gestión de peticiones / Número de seguimientos a la gestión de peticiones programados (11))*100</t>
  </si>
  <si>
    <t xml:space="preserve">febrero a
 Diciembre </t>
  </si>
  <si>
    <t>(Numero de seguimientos realizados a las plataformas virtuales de los servicios y estrategias de la entidad /Número de  seguimientos programados a las plataformas virtuales de los servicios y estrategias de la entidad (11)) * 100</t>
  </si>
  <si>
    <t xml:space="preserve">Reporte semestral </t>
  </si>
  <si>
    <t xml:space="preserve">
Áreas Misionales
Consolida: Proceso Comunicación estratégica 
</t>
  </si>
  <si>
    <t xml:space="preserve">
Proceso Comunicación estratégica
Consolida: Dirección de Talento Humano</t>
  </si>
  <si>
    <t>Informes de seguimientos cuatrimestral  realizados por la OCI</t>
  </si>
  <si>
    <t>Porcentaje de los informes de auditoria y de seguimiento de los riesgos asociados a corrupción</t>
  </si>
  <si>
    <t>(Número de áreas con el índice de información clasificada y reservada, actualizado/ Número de áreas de la entidad) * 100"</t>
  </si>
  <si>
    <t xml:space="preserve">Informe semestral de satisfacción publicado </t>
  </si>
  <si>
    <t xml:space="preserve">Suministrar oportunamente información veraz, confiable y verificable, sustentada en fuentes de información fidedignas que permitan la toma de decisiones basadas en la evidencia en la Secretaría Distrital de la Mujer. </t>
  </si>
  <si>
    <t>Reporte cuatrimestral de piezas comunicativas publicadas con una muestra aleatoria de la publicación de piezas en las redes sociales</t>
  </si>
  <si>
    <t>Listados de asistencias de los espacios de articulación interinstitucional en los cuales participa la SDMujer.</t>
  </si>
  <si>
    <t>Actas del ejercicio de control de calidad de las respuestas a las PQRS</t>
  </si>
  <si>
    <t xml:space="preserve">Enero
abril
Julio
Octubre </t>
  </si>
  <si>
    <t>(Número de procesos con riesgos asociados a corrupción que realizaron reunión de seguimiento a riesgos para el cuatrimestre / Número total de procesos que tienen identificados riesgos asociados a corrupción)* 33,3</t>
  </si>
  <si>
    <t>(Número de ajustes a la matriz de riesgos de corrupción aprobados / Número de ajuste  a la matriz de riesgos de corrupción requeridos)*33,3</t>
  </si>
  <si>
    <t>(Número de publicaciones con accesibilidad realizadas / Número de publicaciones con accesibilidad solicitadas)*33,3</t>
  </si>
  <si>
    <t xml:space="preserve">Plan Anticorrupción y de Atención a la Ciudadanía 2023                                                                                                                           </t>
  </si>
  <si>
    <t xml:space="preserve">Plan Anticorrupción y de Atención a la Ciudadanía 2023                                                                                            </t>
  </si>
  <si>
    <t xml:space="preserve">Plan Anticorrupción y de Atención a la Ciudadanía 2023                                                                                                             </t>
  </si>
  <si>
    <t xml:space="preserve">Plan Anticorrupción y de Atención a la Ciudadanía 2023                                                                                                                    </t>
  </si>
  <si>
    <t xml:space="preserve">Plan Anticorrupción y de Atención a la Ciudadanía 2023                                                                                                            </t>
  </si>
  <si>
    <t>Elaborar contenido para las campañas de divulgación de la Política de Administración del Riesgo y el mapa de riesgos asociados a corrupcion.</t>
  </si>
  <si>
    <t xml:space="preserve">Divulgación de la política de administración de riesgos y el mapa de riesgos asociados a corrupción de la entidad con el apoyo del proceso de comunicación estratégica </t>
  </si>
  <si>
    <t>Porcentaje de piezas con contenido de la política de riesgos y el mapa de riesgos  difundidas</t>
  </si>
  <si>
    <t>(Número de piezas con contenido de la política de riesgos y mapa de riesgos difundidas a través del proceso de comunicación estratégica / Número de piezas con contenido de la política de riesgos y mapa de riesgos programadas para difusión (2))*100</t>
  </si>
  <si>
    <t>Piezas para divulgación de contenidos elaboradas
Boletinas u otros medios que se utilicen para realizar la difusión</t>
  </si>
  <si>
    <t>Actualización de la matriz de riesgos publicada en el botón de transparencia de la página Web</t>
  </si>
  <si>
    <t xml:space="preserve">Realizar reuniones para la revisión de los riesgos asociados a corrupción, verificar la eficacia de los controles, determinar si se presentó o no la materialización del riesgo y realizar el cargue de las evidencias </t>
  </si>
  <si>
    <t xml:space="preserve">V1: Creación del documento </t>
  </si>
  <si>
    <t>Realizar el informe de los resultados del desarrollo de la estrategia de rendición de cuentas en lenguaje comprensible</t>
  </si>
  <si>
    <t xml:space="preserve">Retroalimentar a la ciudadanía a través del informe de los resultados de la estrategia de rendición de cuentas publicado en la sección de transparencia - menú participa </t>
  </si>
  <si>
    <t xml:space="preserve"> Informe de los resultados de estrategia de rendición de cuentas publicado </t>
  </si>
  <si>
    <t xml:space="preserve"> El 100% de avance se alcanzará una vez se haya desarrollado el diálogo, la audiencia pública de rendición de cuentas y se haya publicado el informe. El avance se reporta cuando el proceso de rendición de cuenta se termina, teniendo en cuenta las actividades propuestas en la estrategia de rendición de cuentas para la vigencia. </t>
  </si>
  <si>
    <t xml:space="preserve">Informe de los resultados de la estrategia de rendición de cuentas publicado en el botón de transparencia - menu participa </t>
  </si>
  <si>
    <t>Pieza de invitación
Informe de sistematización de la audiencia pública
Presentación de la audiencia pública</t>
  </si>
  <si>
    <t>Resultados de la evaluación y retroalimentación  incluidos en el informe de sistematización de los espacios realizados de rendición de cuentas de la SDMujer</t>
  </si>
  <si>
    <t>Informe de sistematización de rendición de cuentas con numeral de evaluación y retroalimientación de los espacios de rendición de cuentas</t>
  </si>
  <si>
    <t>Se asigna el 100%  cuando se realice el informe de sistematización de rendición de cuentas que incluye el numeral de evaluación y retroalimentación de los espacios de rendición de cuentas</t>
  </si>
  <si>
    <t>Informe de sistematización de rendición de cuentas</t>
  </si>
  <si>
    <t>Realizar seguimiento a los compromisos  generados en el proceso de rendición de cuentas de las vigencias 2021 y 2022.</t>
  </si>
  <si>
    <t xml:space="preserve">Enero 
Mayo 
Septiembre </t>
  </si>
  <si>
    <t xml:space="preserve">Porcentaje de seguimientos a los compromisos  derivados del proceso de rendición de cuentas publicados </t>
  </si>
  <si>
    <t>(Número de seguimientos a compromisos de la rendición de cuentas publicados en la página web / Número de seguimientos a los compromisos del proceso de rendición de cuentas programados (3))*100</t>
  </si>
  <si>
    <t>Matriz de seguimiento a compromisos derivados del proceso de rendición de cuentas disponible en la página web</t>
  </si>
  <si>
    <t xml:space="preserve">Actualizar el documento de la Estrategia de rendición de cuentas </t>
  </si>
  <si>
    <t>Estrategia de rendición de cuentas 2023 actualizada</t>
  </si>
  <si>
    <t>Se asigna el 100%  cuando se tiene el documento de la estrategia de rendición de cuentas actualizado y publicado</t>
  </si>
  <si>
    <t>(Número de piezas comunicativas publicadas por la SDMujer para informar a la ciudadanía sobre su gestión / Número de piezas solicitadas por las áreas misionales con los contenidos requeridos) *33,3</t>
  </si>
  <si>
    <t>Oficina Asesora de planeacion 
Consolida: Proceso Comunicación estratégica</t>
  </si>
  <si>
    <t>Reporte (inventario) de piezas comunicativas de rendición de cuentas</t>
  </si>
  <si>
    <r>
      <t xml:space="preserve">Diseñar y elaborar piezas comunicativas de píldoras informativas sobre el procesos de la estrategia de rendición de cuentas a partir de los insumos </t>
    </r>
    <r>
      <rPr>
        <sz val="11"/>
        <color theme="1"/>
        <rFont val="Calibri"/>
        <family val="2"/>
        <scheme val="minor"/>
      </rPr>
      <t>proporcionados</t>
    </r>
    <r>
      <rPr>
        <sz val="10"/>
        <color theme="1"/>
        <rFont val="Calibri"/>
        <family val="2"/>
        <scheme val="minor"/>
      </rPr>
      <t xml:space="preserve"> por la Oficina Asesora de Planeación.</t>
    </r>
  </si>
  <si>
    <t>Proceso Comunicación estratégica
Responsable: Oficina Asesora de Planeación</t>
  </si>
  <si>
    <t>Realizar la divulgación del Plan Anticorrupción y de Atención a la Ciudadanía 2023 y sus componentes, a través de piezas graficas y/o videos difundidos en los distintos canales de comunicación con que cuenta la Entidad, para conocimientos interno y externo del mismo.</t>
  </si>
  <si>
    <t>Número de publicaciones realizadas en canales de comunicación internos y externos para divulgar el Plan Anticorrupción y de Atención a la Ciudadanía 2023 y sus componentes</t>
  </si>
  <si>
    <t>Sumatoria de las piezas gráficas publicadas para realizar la divulgación del Plan Anticorrupción y de Atención a la Ciudadanía 2023 y sus componentes</t>
  </si>
  <si>
    <t>Oficina Asesora de Planeación - Gestión tecnológica</t>
  </si>
  <si>
    <t>Pieza gráfica divulgada mediante correo institucional o Boletina a toda la entidad, con información del Código de Integridad de la Entidad.</t>
  </si>
  <si>
    <t>Actualización del Código de Integridad de la Entidad.</t>
  </si>
  <si>
    <t>Código de Integridad de la Entidad actualizado.</t>
  </si>
  <si>
    <t>Dirección de Talento Humano
Equipo de Gestoras y Gestores de Integridad de la Entidad</t>
  </si>
  <si>
    <t>Se asigna el avance del 100% cuando el Código de Integridad de la Entidad se encuentre actualizado.</t>
  </si>
  <si>
    <t>Código de Integridad actualizado y acto administrativo por el cual se adopta.</t>
  </si>
  <si>
    <t>4. Implementación</t>
  </si>
  <si>
    <t>Integrar en la Inducción y reinducción de personal la socialización y divulgación del Código de Integridad.</t>
  </si>
  <si>
    <t>Sumatoria de las jornadas de inducción o reinducción realizadas con socialización de código de integridad.</t>
  </si>
  <si>
    <t>Desarrollo de la actividad de reflexión y apropiación del código de integridad.</t>
  </si>
  <si>
    <t>Se asigna un avance del 100% cuando la actividad se haya culminado y se haya elaborado documento.</t>
  </si>
  <si>
    <t>Documento sobre la ejecución de la actividad de reflexión y apropiación del código de integridad.</t>
  </si>
  <si>
    <t>4.3</t>
  </si>
  <si>
    <t>Invitaciones enviadas a las servidoras, servidores y contratistas de la entidad para realizar los cursos relacionados con integridad.</t>
  </si>
  <si>
    <t>Porcentaje de invitaciones enviadas a las servidoras, servidores y contratistas de la entidad para realizar los cursos relacionados con integridad.</t>
  </si>
  <si>
    <t>(Número de invitaciones enviadas a las servidoras, servidores y contratistas de la entidad para que realicen los cursos relacionados con integridad / Número de invitaciones programadas para ser enviadas a las servidoras, servidores y contratistas de la entidad para que realicen los cursos relacionados con integridad (3)) * 100</t>
  </si>
  <si>
    <t>Correos electrónicos de las invitaciones enviadas.</t>
  </si>
  <si>
    <t>5. Evaluación y Seguimiento</t>
  </si>
  <si>
    <t>Realizar reuniones con el Equipo de Gestoras y Gestores de Integridad de la Entidad por lo menos una vez cada cuatro meses.</t>
  </si>
  <si>
    <t>Reuniones con el Equipo de Gestoras y Gestores de Integridad de la Entidad realizadas</t>
  </si>
  <si>
    <t xml:space="preserve">Porcentaje de reuniones del Equipo de Gestoras y Gestores de Integridad de la Entidad realizadas </t>
  </si>
  <si>
    <t>(Número de reuniones realizadas con el Equipo de Gestoras y Gestores de Integridad de la Entidad / Número de reuniones con el Equipo de Gestoras y Gestores de Integridad de la Entidad programadas (3))*100</t>
  </si>
  <si>
    <t>Actas de reuniones. 
Listados de asistencia.
Grabaciones de reuniones.
Presentaciones realizadas.</t>
  </si>
  <si>
    <t>Realizar informe de las acciones adelantadas en temas de integridad en la SDMUJER durante toda la vigencia 2023.</t>
  </si>
  <si>
    <t>informe de las acciones realizadas en relación con el tema de integridad al cierre de la vigencia 2023.</t>
  </si>
  <si>
    <t>Consolidación de la información correspondiente a las acciones realizadas en la vigencia 2023 en materia de integridad.</t>
  </si>
  <si>
    <t>Se asigna un avance del 100% cuando se consolide la totalidad de la información en un documento.</t>
  </si>
  <si>
    <t>Documento que consolida la información relacionada con las acciones desarrolladas en materia de integridad en la vigencia 2023.</t>
  </si>
  <si>
    <t>Realizar la evaluación relacionada con las acciones de integridad desarrolladas en la vigencia 2023 y comparar los resultados de la evaluación realizada para las acciones 2022, con el fin de determinar aspectos relevantes en los avances de implementación y apropiación.</t>
  </si>
  <si>
    <t>Determinar aspectos relevantes en los avances de implementación y apropiación del código de integridad, comparando las evaluaciones de las acciones adelantadas en el 2022 y en el 2023.</t>
  </si>
  <si>
    <t>Documento que consolide los aspectos relevantes en los avances de implementación y apropiación del código de integridad, comparando las evaluaciones de las acciones adelantadas en el 2022 y en el 2023.</t>
  </si>
  <si>
    <t>Se asigna un avance del 100% cuando se consolide los aspectos relevantes en los avances de implementación y apropiación del código de integridad, comparando las evaluaciones de las acciones adelantadas en el 2022 y en el 2023 en un documento.</t>
  </si>
  <si>
    <t xml:space="preserve">6. Gestión anual para la prevención de conflictos de interés </t>
  </si>
  <si>
    <t>6.1</t>
  </si>
  <si>
    <t>Acciones realizadas para promover el diligenciamiento y cargue de la declaración de renta y conflicto de intereses en los sistemas de información destinados para tal fin.</t>
  </si>
  <si>
    <t>Porcentaje de acciones realizadas para promover el diligenciamiento y cargue de la declaración de renta y conflicto de interés en los sistemas de información destinados para tal fin.</t>
  </si>
  <si>
    <t>Correos electrónicos.</t>
  </si>
  <si>
    <t>Actas, Grabaciones, Presentaciones y listados de asistencia utilizadas en jornadas de inducción o reinducción para divulgar o socializar el código de integridad.</t>
  </si>
  <si>
    <r>
      <t>Jornadas de socializació</t>
    </r>
    <r>
      <rPr>
        <sz val="10"/>
        <color rgb="FF000000"/>
        <rFont val="Calibri"/>
        <family val="2"/>
        <scheme val="minor"/>
      </rPr>
      <t>n de recomendaciones para la atención a las mujeres en sus diferencias y diversidad con enfoque diferencial, realizadas.</t>
    </r>
  </si>
  <si>
    <t>Febrero a 
Abril</t>
  </si>
  <si>
    <t>Porcentaje de jornadas de socialización de recomendaciones para la atención a las mujeres en sus diferencias y diversidad con enfoque diferencial logrado</t>
  </si>
  <si>
    <t>(Número de jornadas de socialización de recomendaciones para la atención a las mujeres en sus diferencias y diversidad con enfoque diferencial realizadas / Número de jornadas de socialización de recomendaciones para la atención a las mujeres en sus diferencias y diversidad con enfoque diferencial programadas (3))*100</t>
  </si>
  <si>
    <t>Formatos de evidencia de reuniones internas y extenas diligenciados y listados de asistencia.</t>
  </si>
  <si>
    <t xml:space="preserve">Producir y publicar videos subtitulados y en lengua de señas colombiana - LSC para público en condición de discapacidad auditiva </t>
  </si>
  <si>
    <t xml:space="preserve">Videos subtitulados y traducidos a lengua de señas colombiana - LSC producidos y publicados </t>
  </si>
  <si>
    <t xml:space="preserve">Entre septiembre a Noviembre </t>
  </si>
  <si>
    <t>Porcentaje de videos subtitulados y traducidos a lengua de señas colombiana - LSC</t>
  </si>
  <si>
    <t>(Número de videos subtitulados y traducidos a lengua de señas colombiana - LSC producidos y publicados/ Total de videos subtitulados y traducidos a lengua de señas colombiana - LSC programados (2)) *100</t>
  </si>
  <si>
    <t>Sensibilizar a mujeres sordas en el derecho a la participación y representación con equidad, con énfasis en rendición de cuentas.</t>
  </si>
  <si>
    <t>Mujeres sordas sensibilizadas a través del curso virtual en el derecho a la participación y representación con equidad, con énfasis en rendición de cuentas.</t>
  </si>
  <si>
    <t>Porcentaje de mujeres sordas sensibilizadas a través del curso virtual en el derecho a la participación y representación con equidad, con énfasis en rendición de cuentas.</t>
  </si>
  <si>
    <t>(Número de mujeres sordas sensiblizadas  / El número de mujeres sordas programadas (20))*100</t>
  </si>
  <si>
    <t>Reportes de seguimiento a la participación de las mujeres en el proceso de sensibilización generados por la plataforma Moodle. 
Reporte final de mujeres que aprueban el curso generado por la plataforma Moodle.</t>
  </si>
  <si>
    <t xml:space="preserve">Abril a Diciembre </t>
  </si>
  <si>
    <t>Listados de asistencia
Formato ""Ficha de resultados de sensibilizaciones"" de los talleres</t>
  </si>
  <si>
    <t xml:space="preserve">
Consolidan: Comunicación Estratégica
Apoyo traducción LSC: Enfoque Diferencial 
</t>
  </si>
  <si>
    <t>Julio 
diciembre</t>
  </si>
  <si>
    <t>Porcentaje de cumplimineto de los criterios de calidad relacionadas con la emisión de respuestas y la operatividad del Sistema Distrital para la Gestión de Peticiones Ciudadanas, Bogotá Te Escucha adoptadas</t>
  </si>
  <si>
    <t xml:space="preserve">Diseño y desarrollo de nuevos escenarios de relacionameinto con la ciudadania </t>
  </si>
  <si>
    <t>Identificar escenarios de relacionamientos de las  areas misionales</t>
  </si>
  <si>
    <t xml:space="preserve">Numero de escenarios de relacionamiento identificados en la SDMujer </t>
  </si>
  <si>
    <t xml:space="preserve">Sumatoria de los escenarios de relacionamiento identificados en la SDMujer </t>
  </si>
  <si>
    <t xml:space="preserve">
Oficina Asesora de Planeación - Gestión Tecnológica 
Consolida: Dirección de Gestión Administrativa y Financiera - Proceso de Gestión Documental  </t>
  </si>
  <si>
    <t xml:space="preserve">2. Alistamiento </t>
  </si>
  <si>
    <t xml:space="preserve">3. Armonización  </t>
  </si>
  <si>
    <t xml:space="preserve">V1: Creación del documento
</t>
  </si>
  <si>
    <t>Porcentaje de estudios y/o investigaciones con  información estadística actualizados sobre la situación de derechos de las mujeres en Bogotá,  publicados en el OMEG</t>
  </si>
  <si>
    <t>(Numero de estudios y/o investigaciones con información estadística actualizados sobre la situación de derechos de las mujeres en Bogotá,  publicados en el OMEG/ Numero de estudios y/o investigaciones con información estadística actualizados sobre la situación de derechos de las mujeres en Bogotá,  publicados en el OMEG, programados(3))*100</t>
  </si>
  <si>
    <t>Estudios y/o investigaciones con información estadística actualizados sobre la situación de derechos de las mujeres en Bogotá,  publicados en el OMEG</t>
  </si>
  <si>
    <t>Oficina Asesora de Planecación</t>
  </si>
  <si>
    <t xml:space="preserve">Porcentaje de piezas de difusión y socialización del código de integridad públicadas </t>
  </si>
  <si>
    <t>(Número de piezas de difusión y socialización del código de integridad públicadas / Número de piezas de difusión y socialización del código de integridad elaboradas (3)) * 100</t>
  </si>
  <si>
    <t>Reporte de las piezas de difusión y socialización del código de integridad públicadas.</t>
  </si>
  <si>
    <t xml:space="preserve">				
				</t>
  </si>
  <si>
    <t xml:space="preserve">Justificación: _x000D_
_x000D_
Para la vigencia 2023 la Secretaría Distrital de la Mujer no formuló acciones de racionalización toda vez que solo cuenta con 3 OPA (Otros procedimientos administrativos), sin embargo la entidad realizará una revisión al inventario de OPAs de forma que permita identificar posibles mejoras en beneficio de la ciudadanía. </t>
  </si>
  <si>
    <t xml:space="preserve">
Generar alertas frente a la publicación de las Declaraciones de renta y conflicto de interés a las y los servidores de la SDMujer, en cumplimiento con lo establecido en la Ley 2013 de 2019</t>
  </si>
  <si>
    <t xml:space="preserve">V1: Creación del documento 
V2: Ajuste de la fecha Programada </t>
  </si>
  <si>
    <t xml:space="preserve">V1: Creación del documento
V2: Ajuste de fecha Programada  </t>
  </si>
  <si>
    <t>Alertas enviadas a los sujeros obligados frente a las fechas de publicación de las declaraciones de renta y conflicto de interés</t>
  </si>
  <si>
    <t xml:space="preserve">Talento Humano </t>
  </si>
  <si>
    <t>Agosto a Noviembre</t>
  </si>
  <si>
    <t xml:space="preserve"> Porcentaje de alertas enviadas para realizar la declaración de renta y conflicto de intereses (Ley 2013 de 2019)</t>
  </si>
  <si>
    <t>(Numero de alertas enviadas a los sujetos obligados para realizar la declaración de renta y conflicto de intereses (Ley 2013 de 2019) / Numero de alertas programadas a los sujetos obligados para realizar la declaración de renta y conflicto de intereses (Ley 2013 de 2019 (4))*100</t>
  </si>
  <si>
    <t xml:space="preserve">correos electronicos de alerta </t>
  </si>
  <si>
    <t>V1: Creación del documento 
V:2 Se ajusta la actividad y la fecha programada teniendo en cuenta la responsabilidad legal de los sujetos obligados 
V3: se ajusta la meta el responsable, fecha programada, el nombre del indicador, la formula del indicador y el medio de verificacion.</t>
  </si>
  <si>
    <t>Junio a Septiembre</t>
  </si>
  <si>
    <t xml:space="preserve">V1: Creación del documento 
V3: Se ajusta la fecha programada </t>
  </si>
  <si>
    <t>Reporte cuatrimestral de piezas comunicativas sobre la gestion de la SDMujer publicadas con una muestra aleatoria de la publicación de piezas en las redes sociales</t>
  </si>
  <si>
    <t xml:space="preserve">V1: Creación del documento 
V4: Ajuste del medio de verificación </t>
  </si>
  <si>
    <t xml:space="preserve">Elaborar el reporte con el inventario de piezas comunicativas  en lenguaje claro, incluyente y con enfoque de género, producidas y publicadas por el proceso de comunicación estratégica 
</t>
  </si>
  <si>
    <t>Reporte con el inventario de piezas comunicativas en lenguaje claro, incluyente y con enfoque de género elaboradas de acuerdo con las solicitudes de las áreas misionales con el contenido requerido</t>
  </si>
  <si>
    <t>(Número de Reporte con el inventario de piezas comunicativas en lenguaje claro, incluyente y con enfoque de género producidas y publicadas / Número de reportes programados con el inventario de piezas comunicativas en lenguaje claro, incluyente y con enfoque de género producidas y publicadas (3))*100"</t>
  </si>
  <si>
    <t xml:space="preserve"> Reporte con el inventario de piezas comunicativas </t>
  </si>
  <si>
    <t xml:space="preserve">V1: Creación del documento 
V4: Ajuste de meta producto, Nombre del indicador, formula del indicador y medio de verificación </t>
  </si>
  <si>
    <t xml:space="preserve">Producción y publicación mensual en la página del OMEG de reportes acumulados sobre las atenciones de la Secretaria Distrital de la Mujer </t>
  </si>
  <si>
    <t>Porcentaje de reportes acumulados de atenciones de la SDMujer publicados en la página del OMEG, con periodicidad mensual</t>
  </si>
  <si>
    <t>Número de  reportes acumulados de atenciones de la SDMujer publicados con periodicidad  mensual en el OMEG / Número de reportes acumulados de atenciones de la SDMujer programados para publicación mensual en el OMEG (10)) *100</t>
  </si>
  <si>
    <t>Reporte acumulado publicado mensualmente en la página del OMEG</t>
  </si>
  <si>
    <t>V1: Creación del documento 
V6: Ajuste de redacción de la meta, nombre del indicador, formula del indicador y medio de verificación</t>
  </si>
  <si>
    <t xml:space="preserve">1. Diagnótico </t>
  </si>
  <si>
    <t>Realizar encuesta a las servidoras y servidores de la Entidad para conocer sus propuestas de actividades sobre el código de integridad para la vigencia 2023.</t>
  </si>
  <si>
    <t>Reporte de las respuestas generadas en la encuesta realizada.</t>
  </si>
  <si>
    <t>Abril</t>
  </si>
  <si>
    <t>Encuesta a las servidoras y servidores de la Entidad para conocer sus propuestas de actividades relacionadas con el Código de Integridad.</t>
  </si>
  <si>
    <t>Se asigna el avance del 100% cuando se realice el reporte de las respuestas generadas en la encuesta realizada.</t>
  </si>
  <si>
    <t>Reporte de las respuestas generadas en  la encuesta realizada</t>
  </si>
  <si>
    <t>Realizar la evaluación relacionada con las acciones de integridad desarrolladas en la vigencia 2022.</t>
  </si>
  <si>
    <t>Reporte de las respuestas generadas en la evaluación de las acciones de integridad 2022 realizada.</t>
  </si>
  <si>
    <t>Evaluación de las acciones de integridad ejecutadas en la vigencia 2022.</t>
  </si>
  <si>
    <t>Se asigna el avance del 100% cuando se realice el reporte de las respuestas generadas en la evaluación realizada.</t>
  </si>
  <si>
    <t>Reporte de las respuestas generadas en la evaluación realizada.</t>
  </si>
  <si>
    <t>Socializar con el equipo de gestoras y gestores de integridad los resultados de la encuesta sobre las propuestas para actividades 2023 y los resultados de la evaluación sobre las acciones de integridad ejecutadas en el 2022.</t>
  </si>
  <si>
    <t>Socialización de los resultados de la encuesta sobre las propuestas para actividades 2023 y los resultados de la evaluación sobre las acciones de integridad ejecutadas en el 2022 con el Equipo de Gestoras y Gestores de Integridad.</t>
  </si>
  <si>
    <t xml:space="preserve">Abril </t>
  </si>
  <si>
    <t>Socialización de los resultados de la encuesta sobre las propuestas para actividades 2023 y los resultados de la evaluación sobre las acciones de integridad ejecutadas en el 2022.</t>
  </si>
  <si>
    <t>Se asigna el avance del 100% cuando realice la socialización de los resultados de la encuesta sobre las propuestas para actividades 2023 y los resultados de la evaluación sobre las acciones de integridad ejecutadas en el 2022 con el Equipo de Gestoras y Gestores de Integridad.</t>
  </si>
  <si>
    <t>Acta de reunión del Equipo de Gestoras y Gestores de Integridad.</t>
  </si>
  <si>
    <t>Convocatoria y actualización del Equipo de Gestoras y Gestores de Integridad de la Entidad por cumplimiento de al vigencia (2 años) del equipo actual.</t>
  </si>
  <si>
    <t>Conformación del nuevo equipo de Gestoras y Gestores de Integridad de la Entidad, por un periodo de 2 años.</t>
  </si>
  <si>
    <t>Conformación del nuevo Equipo de Gestoras y Gestores de Integridad.</t>
  </si>
  <si>
    <t>Se asigna el avance del 100% cuando se realice la conformación del nuevo Equipo de Gestoras y Gestores de Integridad mediante acto administrativo.</t>
  </si>
  <si>
    <t>Acto Administrativo por el cual se conforma el nuevo Equipo de Gestoras y Gestores de Integridad de la Entidad.</t>
  </si>
  <si>
    <t xml:space="preserve">Realizar la Propuesta de  transición del PAAC al Programa de  transparencia y ética pública  </t>
  </si>
  <si>
    <t xml:space="preserve">Propuesta del Programa de transparencia y ética pública </t>
  </si>
  <si>
    <t xml:space="preserve">Diciembre  </t>
  </si>
  <si>
    <t xml:space="preserve">Propuesta de Programa de transparencia y ética pública  </t>
  </si>
  <si>
    <t>Se asigna el avance del 100% cuando se realice la propuesta del programa de transparencia y ética pública</t>
  </si>
  <si>
    <t xml:space="preserve">Documento  Excel  de la propuesta del programa de transparencia y ética pública </t>
  </si>
  <si>
    <t>Versión 7 Aprobado: Comité MIPG # 13 del 30 de Noviembre continuación 4 de dieimbre 2023</t>
  </si>
  <si>
    <t xml:space="preserve">V1: Creación del documento 
V7: Ajuste de la actividad, meta, nombre del indicador, formunlacion del indicador y medio de verificación </t>
  </si>
  <si>
    <t>Enero 
Junio 
Diciembre</t>
  </si>
  <si>
    <t>Espacios virtuales con grupos de mujeres en sus diferencias y diversidad realizados.</t>
  </si>
  <si>
    <t xml:space="preserve">Direccion de Enfoque Diferencial </t>
  </si>
  <si>
    <t xml:space="preserve">Mayo a Agosto </t>
  </si>
  <si>
    <t>Número de espacios virtuales realizados con grupos de mujeres en sus diferencias y diversidad</t>
  </si>
  <si>
    <t>(Número de espacios virtuales con grupos de mujeres en sus diferencias y diversidad realizados/Número de espacios virtuales con grupos de mujeres en sus diferencias y diversidad programados) (4))*100</t>
  </si>
  <si>
    <t xml:space="preserve">Formatos de evidencia de reuniones internas y externas diligenciados  y listados de asistencia </t>
  </si>
  <si>
    <t>V1: Creación del documento 
V4: Ajuste del nombre del indicador 
V5: se elinina la actividad 2.1 por tratarse de la misma actividad de 2.2</t>
  </si>
  <si>
    <t>Realizar espacios con grupos poblacionales de mujeres en sus diferencias y diversidad (grupos étnicos, jóvenes y mujeres lesbianas, bisexuales y transgénero)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</si>
</sst>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0"/>
      <name val="Century Gothic"/>
      <family val="2"/>
    </font>
    <font>
      <sz val="10"/>
      <color theme="1"/>
      <name val="Calibri"/>
      <family val="2"/>
      <scheme val="minor"/>
    </font>
    <font>
      <sz val="10"/>
      <color rgb="FF000000"/>
      <name val="Calibri"/>
      <family val="2"/>
      <scheme val="minor"/>
    </font>
    <font>
      <sz val="10"/>
      <name val="Calibri"/>
      <family val="2"/>
      <scheme val="minor"/>
    </font>
    <font>
      <b/>
      <sz val="10"/>
      <name val="Calibri"/>
      <family val="2"/>
      <scheme val="minor"/>
    </font>
    <font>
      <sz val="11"/>
      <name val="Calibri"/>
      <family val="2"/>
      <scheme val="minor"/>
    </font>
    <font>
      <sz val="11"/>
      <name val="Segoe UI"/>
      <family val="2"/>
    </font>
    <font>
      <b/>
      <sz val="12"/>
      <color theme="1"/>
      <name val="Calibri"/>
      <family val="2"/>
      <scheme val="minor"/>
    </font>
    <font>
      <b/>
      <sz val="12"/>
      <color rgb="FFFF0000"/>
      <name val="Century Gothic"/>
      <family val="2"/>
    </font>
    <font>
      <b/>
      <sz val="12"/>
      <name val="Calibri"/>
      <family val="2"/>
      <scheme val="minor"/>
    </font>
    <font>
      <b/>
      <sz val="11"/>
      <name val="Calibri"/>
      <family val="2"/>
      <scheme val="minor"/>
    </font>
    <font>
      <sz val="8"/>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7922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DDEBF7"/>
        <bgColor rgb="FF000000"/>
      </patternFill>
    </fill>
    <fill>
      <patternFill patternType="solid">
        <fgColor rgb="FFBDD7EE"/>
        <bgColor rgb="FF000000"/>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92285"/>
      </left>
      <right style="thin">
        <color rgb="FF792285"/>
      </right>
      <top style="thin">
        <color rgb="FF792285"/>
      </top>
      <bottom style="thin">
        <color rgb="FF792285"/>
      </bottom>
      <diagonal/>
    </border>
    <border>
      <left style="thin">
        <color rgb="FF792285"/>
      </left>
      <right style="thin">
        <color rgb="FF792285"/>
      </right>
      <top style="thin">
        <color rgb="FF792285"/>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style="medium">
        <color theme="0"/>
      </right>
      <top style="medium">
        <color theme="0"/>
      </top>
      <bottom/>
      <diagonal/>
    </border>
    <border>
      <left/>
      <right/>
      <top style="medium">
        <color theme="0"/>
      </top>
      <bottom/>
      <diagonal/>
    </border>
    <border>
      <left style="thin">
        <color rgb="FF792285"/>
      </left>
      <right/>
      <top style="thin">
        <color rgb="FF792285"/>
      </top>
      <bottom style="thin">
        <color rgb="FF792285"/>
      </bottom>
      <diagonal/>
    </border>
    <border>
      <left/>
      <right/>
      <top style="thin">
        <color rgb="FF792285"/>
      </top>
      <bottom style="thin">
        <color rgb="FF792285"/>
      </bottom>
      <diagonal/>
    </border>
    <border>
      <left/>
      <right style="thin">
        <color rgb="FF792285"/>
      </right>
      <top style="thin">
        <color rgb="FF792285"/>
      </top>
      <bottom style="thin">
        <color rgb="FF792285"/>
      </bottom>
      <diagonal/>
    </border>
    <border>
      <left style="medium">
        <color theme="0"/>
      </left>
      <right/>
      <top style="medium">
        <color theme="0"/>
      </top>
      <bottom style="medium">
        <color theme="0"/>
      </bottom>
      <diagonal/>
    </border>
    <border>
      <left style="thick">
        <color theme="0"/>
      </left>
      <right/>
      <top/>
      <bottom style="medium">
        <color theme="0"/>
      </bottom>
      <diagonal/>
    </border>
    <border>
      <left/>
      <right/>
      <top/>
      <bottom style="medium">
        <color theme="0"/>
      </bottom>
      <diagonal/>
    </border>
    <border>
      <left style="thin">
        <color rgb="FF792285"/>
      </left>
      <right/>
      <top/>
      <bottom/>
      <diagonal/>
    </border>
    <border>
      <left style="thick">
        <color theme="0"/>
      </left>
      <right/>
      <top style="medium">
        <color theme="0"/>
      </top>
      <bottom style="medium">
        <color theme="0"/>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theme="0"/>
      </left>
      <right style="medium">
        <color rgb="FFFFFFFF"/>
      </right>
      <top style="medium">
        <color rgb="FFFFFFFF"/>
      </top>
      <bottom/>
      <diagonal/>
    </border>
    <border>
      <left style="medium">
        <color theme="0"/>
      </left>
      <right style="medium">
        <color rgb="FFFFFFFF"/>
      </right>
      <top/>
      <bottom/>
      <diagonal/>
    </border>
    <border>
      <left/>
      <right style="medium">
        <color theme="0"/>
      </right>
      <top/>
      <bottom style="medium">
        <color theme="0"/>
      </bottom>
      <diagonal/>
    </border>
    <border>
      <left/>
      <right style="medium">
        <color theme="0"/>
      </right>
      <top/>
      <bottom/>
      <diagonal/>
    </border>
    <border>
      <left style="medium">
        <color rgb="FFFFFFFF"/>
      </left>
      <right style="medium">
        <color theme="0"/>
      </right>
      <top style="medium">
        <color theme="0"/>
      </top>
      <bottom/>
      <diagonal/>
    </border>
    <border>
      <left style="medium">
        <color rgb="FFFFFFFF"/>
      </left>
      <right style="medium">
        <color theme="0"/>
      </right>
      <top/>
      <bottom style="medium">
        <color theme="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9">
    <xf numFmtId="0" fontId="0" fillId="0" borderId="0" xfId="0"/>
    <xf numFmtId="0" fontId="0" fillId="0" borderId="0" xfId="0"/>
    <xf numFmtId="0" fontId="0" fillId="0" borderId="0" xfId="0"/>
    <xf numFmtId="0" fontId="18" fillId="0" borderId="0" xfId="0" applyFont="1" applyFill="1"/>
    <xf numFmtId="0" fontId="20" fillId="34" borderId="12" xfId="0" applyFont="1" applyFill="1" applyBorder="1" applyAlignment="1">
      <alignment horizontal="justify" vertical="center" wrapText="1"/>
    </xf>
    <xf numFmtId="0" fontId="21" fillId="35" borderId="12" xfId="0" applyFont="1" applyFill="1" applyBorder="1" applyAlignment="1">
      <alignment horizontal="left" vertical="center" wrapText="1"/>
    </xf>
    <xf numFmtId="0" fontId="21" fillId="34"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0" fillId="0" borderId="0" xfId="0" applyAlignment="1">
      <alignment horizontal="center"/>
    </xf>
    <xf numFmtId="0" fontId="21" fillId="34" borderId="16" xfId="0" applyFont="1" applyFill="1" applyBorder="1" applyAlignment="1">
      <alignment horizontal="center" vertical="center" wrapText="1"/>
    </xf>
    <xf numFmtId="0" fontId="20" fillId="35" borderId="12" xfId="0" applyFont="1" applyFill="1" applyBorder="1" applyAlignment="1">
      <alignment horizontal="center" vertical="center" wrapText="1"/>
    </xf>
    <xf numFmtId="0" fontId="20" fillId="34"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3" fillId="34" borderId="12" xfId="0" applyFont="1" applyFill="1" applyBorder="1" applyAlignment="1">
      <alignment horizontal="center" vertical="center" wrapText="1"/>
    </xf>
    <xf numFmtId="16" fontId="22" fillId="34" borderId="12" xfId="0" applyNumberFormat="1"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0" fillId="0" borderId="0" xfId="0"/>
    <xf numFmtId="0" fontId="21" fillId="34" borderId="12" xfId="0" applyFont="1" applyFill="1" applyBorder="1" applyAlignment="1">
      <alignment horizontal="center" vertical="center" wrapText="1"/>
    </xf>
    <xf numFmtId="0" fontId="23" fillId="35"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5" borderId="17" xfId="0" applyFont="1" applyFill="1" applyBorder="1" applyAlignment="1">
      <alignment horizontal="center" vertical="center" wrapText="1"/>
    </xf>
    <xf numFmtId="0" fontId="21" fillId="34" borderId="12" xfId="0" applyFont="1" applyFill="1" applyBorder="1" applyAlignment="1">
      <alignment horizontal="justify" vertical="center" wrapText="1"/>
    </xf>
    <xf numFmtId="0" fontId="22" fillId="34" borderId="12" xfId="0" applyFont="1" applyFill="1" applyBorder="1" applyAlignment="1">
      <alignment horizontal="justify" vertical="center" wrapText="1"/>
    </xf>
    <xf numFmtId="0" fontId="22" fillId="35" borderId="12" xfId="0" applyFont="1" applyFill="1" applyBorder="1" applyAlignment="1">
      <alignment horizontal="justify" vertical="center" wrapText="1"/>
    </xf>
    <xf numFmtId="0" fontId="0" fillId="0" borderId="0" xfId="0" applyAlignment="1">
      <alignment horizontal="justify" vertical="center"/>
    </xf>
    <xf numFmtId="0" fontId="20" fillId="35" borderId="12" xfId="0" applyFont="1" applyFill="1" applyBorder="1" applyAlignment="1">
      <alignment horizontal="justify" vertical="center" wrapText="1"/>
    </xf>
    <xf numFmtId="0" fontId="22" fillId="34" borderId="12" xfId="0" applyFont="1" applyFill="1" applyBorder="1" applyAlignment="1">
      <alignment horizontal="center" vertical="center" wrapText="1"/>
    </xf>
    <xf numFmtId="0" fontId="0" fillId="0" borderId="0" xfId="0" applyAlignment="1">
      <alignment vertical="center" wrapText="1"/>
    </xf>
    <xf numFmtId="0" fontId="19" fillId="33" borderId="0" xfId="0" applyFont="1" applyFill="1" applyBorder="1" applyAlignment="1">
      <alignment horizontal="center" vertical="center" wrapText="1"/>
    </xf>
    <xf numFmtId="0" fontId="22" fillId="35" borderId="21" xfId="0" applyFont="1" applyFill="1" applyBorder="1" applyAlignment="1">
      <alignment horizontal="center" vertical="center" wrapText="1"/>
    </xf>
    <xf numFmtId="0" fontId="20" fillId="35" borderId="21" xfId="0" applyFont="1" applyFill="1" applyBorder="1" applyAlignment="1">
      <alignment horizontal="center" vertical="center" wrapText="1"/>
    </xf>
    <xf numFmtId="0" fontId="20" fillId="34" borderId="21" xfId="0" applyFont="1" applyFill="1" applyBorder="1" applyAlignment="1">
      <alignment horizontal="center" vertical="center" wrapText="1"/>
    </xf>
    <xf numFmtId="0" fontId="22" fillId="34" borderId="21"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0" fillId="0" borderId="0" xfId="0" applyAlignment="1">
      <alignment wrapText="1"/>
    </xf>
    <xf numFmtId="0" fontId="0" fillId="0" borderId="0" xfId="0" applyFill="1" applyBorder="1"/>
    <xf numFmtId="17" fontId="0" fillId="0" borderId="0" xfId="0" applyNumberFormat="1"/>
    <xf numFmtId="0" fontId="22" fillId="34" borderId="12" xfId="0" applyFont="1" applyFill="1" applyBorder="1" applyAlignment="1">
      <alignment horizontal="left" vertical="center" wrapText="1"/>
    </xf>
    <xf numFmtId="16" fontId="22" fillId="34" borderId="12" xfId="0" applyNumberFormat="1" applyFont="1" applyFill="1" applyBorder="1" applyAlignment="1">
      <alignment horizontal="left" vertical="center" wrapText="1"/>
    </xf>
    <xf numFmtId="0" fontId="20" fillId="34" borderId="14" xfId="0" applyFont="1" applyFill="1" applyBorder="1" applyAlignment="1">
      <alignment horizontal="left" vertical="center" wrapText="1"/>
    </xf>
    <xf numFmtId="0" fontId="22" fillId="35" borderId="12" xfId="0" applyFont="1" applyFill="1" applyBorder="1" applyAlignment="1">
      <alignment horizontal="left" vertical="center" wrapText="1"/>
    </xf>
    <xf numFmtId="0" fontId="19" fillId="33" borderId="0"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4" fillId="0" borderId="0" xfId="0" applyFont="1" applyAlignment="1">
      <alignment horizontal="justify" vertical="center" wrapText="1"/>
    </xf>
    <xf numFmtId="0" fontId="0" fillId="0" borderId="0" xfId="0" applyAlignment="1">
      <alignment horizontal="justify" vertical="center" wrapText="1"/>
    </xf>
    <xf numFmtId="0" fontId="25" fillId="0" borderId="0" xfId="0" applyFont="1" applyAlignment="1">
      <alignment horizontal="justify" vertical="center" wrapText="1"/>
    </xf>
    <xf numFmtId="0" fontId="0" fillId="0" borderId="0" xfId="0" applyAlignment="1">
      <alignment horizontal="left"/>
    </xf>
    <xf numFmtId="0" fontId="20" fillId="35" borderId="12" xfId="0" applyFont="1" applyFill="1" applyBorder="1" applyAlignment="1">
      <alignment horizontal="left" vertical="center" wrapText="1"/>
    </xf>
    <xf numFmtId="0" fontId="20" fillId="34" borderId="21" xfId="0" applyFont="1" applyFill="1" applyBorder="1" applyAlignment="1">
      <alignment horizontal="left" vertical="center" wrapText="1"/>
    </xf>
    <xf numFmtId="0" fontId="19" fillId="0" borderId="0" xfId="0" applyFont="1" applyFill="1" applyBorder="1" applyAlignment="1">
      <alignment vertical="center" wrapText="1"/>
    </xf>
    <xf numFmtId="0" fontId="22" fillId="35" borderId="21" xfId="0" applyFont="1" applyFill="1" applyBorder="1" applyAlignment="1">
      <alignment horizontal="left" vertical="center" wrapText="1"/>
    </xf>
    <xf numFmtId="0" fontId="22" fillId="34" borderId="21" xfId="0" applyFont="1" applyFill="1" applyBorder="1" applyAlignment="1">
      <alignment horizontal="left" vertical="center" wrapText="1"/>
    </xf>
    <xf numFmtId="0" fontId="20" fillId="34" borderId="12" xfId="0" applyFont="1" applyFill="1" applyBorder="1" applyAlignment="1">
      <alignment horizontal="left" vertical="center" wrapText="1"/>
    </xf>
    <xf numFmtId="0" fontId="21" fillId="34" borderId="12" xfId="0" applyFont="1" applyFill="1" applyBorder="1" applyAlignment="1">
      <alignment horizontal="left" vertical="center" wrapText="1"/>
    </xf>
    <xf numFmtId="0" fontId="13" fillId="33" borderId="12" xfId="0" applyFont="1" applyFill="1" applyBorder="1" applyAlignment="1">
      <alignment horizontal="center" vertical="center" wrapText="1"/>
    </xf>
    <xf numFmtId="0" fontId="16" fillId="33" borderId="12" xfId="0" applyFont="1" applyFill="1" applyBorder="1" applyAlignment="1">
      <alignment horizontal="center" vertical="center" wrapText="1"/>
    </xf>
    <xf numFmtId="0" fontId="0" fillId="0" borderId="0" xfId="0" applyFont="1"/>
    <xf numFmtId="0" fontId="0" fillId="0" borderId="0" xfId="0" applyFont="1" applyAlignment="1">
      <alignment wrapText="1"/>
    </xf>
    <xf numFmtId="0" fontId="20" fillId="35" borderId="21" xfId="0" applyFont="1" applyFill="1" applyBorder="1" applyAlignment="1">
      <alignment horizontal="left" vertical="center" wrapText="1"/>
    </xf>
    <xf numFmtId="0" fontId="21" fillId="35" borderId="13"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14" fillId="0" borderId="0" xfId="0" applyFont="1"/>
    <xf numFmtId="0" fontId="27" fillId="33" borderId="0" xfId="0" applyFont="1" applyFill="1" applyBorder="1" applyAlignment="1">
      <alignment horizontal="center" vertical="center" wrapText="1"/>
    </xf>
    <xf numFmtId="0" fontId="27" fillId="33" borderId="23" xfId="0" applyFont="1" applyFill="1" applyBorder="1" applyAlignment="1">
      <alignment horizontal="center" vertical="center" wrapText="1"/>
    </xf>
    <xf numFmtId="0" fontId="27" fillId="0" borderId="0" xfId="0" applyFont="1" applyFill="1" applyBorder="1" applyAlignment="1">
      <alignment vertical="center" wrapText="1"/>
    </xf>
    <xf numFmtId="0" fontId="19" fillId="33" borderId="0"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4" fillId="0" borderId="0" xfId="0" applyFont="1" applyAlignment="1">
      <alignment wrapText="1"/>
    </xf>
    <xf numFmtId="0" fontId="13" fillId="33" borderId="12"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6" fillId="33" borderId="25" xfId="0" applyFont="1" applyFill="1" applyBorder="1" applyAlignment="1">
      <alignment horizontal="center" vertical="center" wrapText="1"/>
    </xf>
    <xf numFmtId="0" fontId="26" fillId="33" borderId="21" xfId="0" applyFont="1" applyFill="1" applyBorder="1" applyAlignment="1">
      <alignment horizontal="center" vertical="center" wrapText="1"/>
    </xf>
    <xf numFmtId="0" fontId="28" fillId="33" borderId="21" xfId="0" applyFont="1" applyFill="1" applyBorder="1" applyAlignment="1">
      <alignment horizontal="center" vertical="center" wrapText="1"/>
    </xf>
    <xf numFmtId="0" fontId="29" fillId="33" borderId="12" xfId="0" applyFont="1" applyFill="1" applyBorder="1" applyAlignment="1">
      <alignment horizontal="center" vertical="center" wrapText="1"/>
    </xf>
    <xf numFmtId="0" fontId="16" fillId="33" borderId="21"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22" fillId="34" borderId="12" xfId="0" applyFont="1" applyFill="1" applyBorder="1" applyAlignment="1">
      <alignment vertical="center" wrapText="1"/>
    </xf>
    <xf numFmtId="0" fontId="22"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1" fillId="36" borderId="26" xfId="0" applyFont="1" applyFill="1" applyBorder="1" applyAlignment="1">
      <alignment horizontal="justify" vertical="center" wrapText="1"/>
    </xf>
    <xf numFmtId="0" fontId="21" fillId="36" borderId="26" xfId="0" applyFont="1" applyFill="1" applyBorder="1" applyAlignment="1">
      <alignment horizontal="center" vertical="center" wrapText="1"/>
    </xf>
    <xf numFmtId="0" fontId="21" fillId="36" borderId="26" xfId="0" applyFont="1" applyFill="1" applyBorder="1" applyAlignment="1">
      <alignment horizontal="left" vertical="center" wrapText="1"/>
    </xf>
    <xf numFmtId="0" fontId="22" fillId="36" borderId="26" xfId="0" applyFont="1" applyFill="1" applyBorder="1" applyAlignment="1">
      <alignment horizontal="left" vertical="center" wrapText="1"/>
    </xf>
    <xf numFmtId="0" fontId="23" fillId="36" borderId="26" xfId="0" applyFont="1" applyFill="1" applyBorder="1" applyAlignment="1">
      <alignment horizontal="center" vertical="center" wrapText="1"/>
    </xf>
    <xf numFmtId="0" fontId="22" fillId="37" borderId="26" xfId="0" applyFont="1" applyFill="1" applyBorder="1" applyAlignment="1">
      <alignment horizontal="justify" vertical="center" wrapText="1"/>
    </xf>
    <xf numFmtId="0" fontId="22" fillId="36" borderId="26" xfId="0" applyFont="1" applyFill="1" applyBorder="1" applyAlignment="1">
      <alignment horizontal="justify" vertical="center" wrapText="1"/>
    </xf>
    <xf numFmtId="0" fontId="22" fillId="36" borderId="26" xfId="0" applyFont="1" applyFill="1" applyBorder="1" applyAlignment="1">
      <alignment horizontal="center" vertical="center" wrapText="1"/>
    </xf>
    <xf numFmtId="0" fontId="0" fillId="0" borderId="0" xfId="0" applyAlignment="1">
      <alignment horizontal="center" vertical="center"/>
    </xf>
    <xf numFmtId="0" fontId="30" fillId="34"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2" fillId="34" borderId="14"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0" fillId="0" borderId="0" xfId="0" applyFont="1" applyBorder="1" applyAlignment="1">
      <alignment horizontal="center" vertical="top"/>
    </xf>
    <xf numFmtId="0" fontId="21" fillId="34" borderId="12"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21" fillId="35" borderId="13" xfId="0" applyFont="1" applyFill="1" applyBorder="1" applyAlignment="1">
      <alignment horizontal="center" vertical="center" wrapText="1"/>
    </xf>
    <xf numFmtId="0" fontId="21" fillId="35" borderId="15"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23" fillId="36" borderId="29" xfId="0" applyFont="1" applyFill="1" applyBorder="1" applyAlignment="1">
      <alignment horizontal="center" vertical="center" wrapText="1"/>
    </xf>
    <xf numFmtId="0" fontId="23" fillId="36" borderId="30" xfId="0" applyFont="1" applyFill="1" applyBorder="1" applyAlignment="1">
      <alignment horizontal="center" vertical="center" wrapText="1"/>
    </xf>
    <xf numFmtId="0" fontId="21" fillId="36" borderId="27" xfId="0" applyFont="1" applyFill="1" applyBorder="1" applyAlignment="1">
      <alignment horizontal="center" vertical="center" wrapText="1"/>
    </xf>
    <xf numFmtId="0" fontId="21" fillId="36" borderId="28" xfId="0" applyFont="1" applyFill="1" applyBorder="1" applyAlignment="1">
      <alignment horizontal="center" vertical="center" wrapText="1"/>
    </xf>
    <xf numFmtId="0" fontId="21" fillId="34" borderId="13" xfId="0" applyFont="1" applyFill="1" applyBorder="1" applyAlignment="1">
      <alignment horizontal="center" vertical="center" wrapText="1"/>
    </xf>
    <xf numFmtId="0" fontId="21" fillId="34" borderId="15"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0" xfId="0" applyFont="1" applyFill="1" applyBorder="1" applyAlignment="1">
      <alignment horizontal="center" vertical="center" wrapText="1"/>
    </xf>
    <xf numFmtId="0" fontId="19" fillId="33" borderId="11" xfId="0" applyFont="1" applyFill="1" applyBorder="1" applyAlignment="1">
      <alignment horizontal="center" vertical="center" wrapText="1"/>
    </xf>
    <xf numFmtId="0" fontId="22" fillId="34" borderId="0" xfId="0" applyFont="1" applyFill="1" applyBorder="1" applyAlignment="1">
      <alignment horizontal="center" vertical="center" wrapText="1"/>
    </xf>
    <xf numFmtId="0" fontId="0" fillId="0" borderId="0" xfId="0" applyAlignment="1">
      <alignment horizontal="center" vertical="center" wrapText="1"/>
    </xf>
    <xf numFmtId="0" fontId="21" fillId="34" borderId="16" xfId="0" applyFont="1" applyFill="1" applyBorder="1" applyAlignment="1">
      <alignment horizontal="center" vertical="center" wrapText="1"/>
    </xf>
    <xf numFmtId="0" fontId="21" fillId="34" borderId="32" xfId="0" applyFont="1" applyFill="1" applyBorder="1" applyAlignment="1">
      <alignment horizontal="center" vertical="center" wrapText="1"/>
    </xf>
    <xf numFmtId="0" fontId="22" fillId="34" borderId="12" xfId="0" applyFont="1" applyFill="1" applyBorder="1" applyAlignment="1">
      <alignment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wrapText="1"/>
    </xf>
    <xf numFmtId="0" fontId="22" fillId="35" borderId="15"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1" fillId="34" borderId="14" xfId="0" applyFont="1" applyFill="1" applyBorder="1" applyAlignment="1">
      <alignment horizontal="center" vertical="center" wrapText="1"/>
    </xf>
    <xf numFmtId="0" fontId="22" fillId="34" borderId="16" xfId="0" applyFont="1" applyFill="1" applyBorder="1" applyAlignment="1">
      <alignment horizontal="center" vertical="center" wrapText="1"/>
    </xf>
    <xf numFmtId="0" fontId="22" fillId="34" borderId="32" xfId="0" applyFont="1" applyFill="1" applyBorder="1" applyAlignment="1">
      <alignment horizontal="center" vertical="center" wrapText="1"/>
    </xf>
    <xf numFmtId="0" fontId="22" fillId="34" borderId="31" xfId="0" applyFont="1" applyFill="1" applyBorder="1" applyAlignment="1">
      <alignment horizontal="center" vertical="center" wrapText="1"/>
    </xf>
    <xf numFmtId="0" fontId="22" fillId="34" borderId="13" xfId="0" applyFont="1" applyFill="1" applyBorder="1" applyAlignment="1">
      <alignment horizontal="center" vertical="center" wrapText="1"/>
    </xf>
    <xf numFmtId="0" fontId="22" fillId="34" borderId="15" xfId="0" applyFont="1" applyFill="1" applyBorder="1" applyAlignment="1">
      <alignment horizontal="center" vertical="center" wrapText="1"/>
    </xf>
    <xf numFmtId="0" fontId="22" fillId="36" borderId="33" xfId="0" applyFont="1" applyFill="1" applyBorder="1" applyAlignment="1">
      <alignment horizontal="center" vertical="center" wrapText="1"/>
    </xf>
    <xf numFmtId="0" fontId="22" fillId="36" borderId="34" xfId="0" applyFont="1" applyFill="1" applyBorder="1" applyAlignment="1">
      <alignment horizontal="center" vertical="center" wrapText="1"/>
    </xf>
    <xf numFmtId="0" fontId="23" fillId="35"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5" borderId="12" xfId="0" applyFont="1" applyFill="1" applyBorder="1" applyAlignment="1">
      <alignment horizontal="left"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158751</xdr:colOff>
      <xdr:row>5</xdr:row>
      <xdr:rowOff>74083</xdr:rowOff>
    </xdr:from>
    <xdr:to>
      <xdr:col>6</xdr:col>
      <xdr:colOff>690381</xdr:colOff>
      <xdr:row>21</xdr:row>
      <xdr:rowOff>168750</xdr:rowOff>
    </xdr:to>
    <xdr:pic>
      <xdr:nvPicPr>
        <xdr:cNvPr id="2" name="Imagen 1">
          <a:extLst>
            <a:ext uri="{FF2B5EF4-FFF2-40B4-BE49-F238E27FC236}">
              <a16:creationId xmlns:a16="http://schemas.microsoft.com/office/drawing/2014/main" id="{AA25BD59-ECF8-4FEE-B37C-88AC09F1A9A8}"/>
            </a:ext>
          </a:extLst>
        </xdr:cNvPr>
        <xdr:cNvPicPr>
          <a:picLocks noChangeAspect="1"/>
        </xdr:cNvPicPr>
      </xdr:nvPicPr>
      <xdr:blipFill>
        <a:blip xmlns:r="http://schemas.openxmlformats.org/officeDocument/2006/relationships" r:embed="rId1"/>
        <a:stretch>
          <a:fillRect/>
        </a:stretch>
      </xdr:blipFill>
      <xdr:spPr>
        <a:xfrm>
          <a:off x="359834" y="1026583"/>
          <a:ext cx="5685714" cy="46666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S18"/>
  <sheetViews>
    <sheetView tabSelected="1" zoomScale="90" zoomScaleNormal="90" workbookViewId="0"/>
  </sheetViews>
  <sheetFormatPr baseColWidth="10" defaultRowHeight="15" x14ac:dyDescent="0.25"/>
  <cols>
    <col min="1" max="1" width="5" customWidth="1"/>
    <col min="2" max="2" width="20.140625" customWidth="1"/>
    <col min="3" max="3" width="5.85546875" customWidth="1"/>
    <col min="4" max="4" width="38.5703125" style="26" customWidth="1"/>
    <col min="5" max="5" width="35.5703125" style="26" customWidth="1"/>
    <col min="6" max="6" width="28.28515625" style="10" customWidth="1"/>
    <col min="7" max="7" width="20.28515625" customWidth="1"/>
    <col min="8" max="9" width="38.42578125" style="18" customWidth="1"/>
    <col min="10" max="10" width="38.42578125" style="65" customWidth="1"/>
    <col min="11" max="11" width="68.5703125" customWidth="1"/>
    <col min="18" max="18" width="14.42578125" customWidth="1"/>
  </cols>
  <sheetData>
    <row r="1" spans="1:19" x14ac:dyDescent="0.25">
      <c r="A1" t="s">
        <v>109</v>
      </c>
    </row>
    <row r="2" spans="1:19" ht="15" customHeight="1" x14ac:dyDescent="0.25">
      <c r="A2" s="1"/>
      <c r="B2" s="114" t="s">
        <v>305</v>
      </c>
      <c r="C2" s="115"/>
      <c r="D2" s="115"/>
      <c r="E2" s="115"/>
      <c r="F2" s="115"/>
      <c r="G2" s="115"/>
      <c r="H2" s="115"/>
      <c r="I2" s="69"/>
      <c r="J2" s="66"/>
    </row>
    <row r="3" spans="1:19" s="18" customFormat="1" ht="15" customHeight="1" x14ac:dyDescent="0.25">
      <c r="B3" s="114" t="s">
        <v>473</v>
      </c>
      <c r="C3" s="115"/>
      <c r="D3" s="115"/>
      <c r="E3" s="115"/>
      <c r="F3" s="115"/>
      <c r="G3" s="115"/>
      <c r="H3" s="115"/>
      <c r="I3" s="69"/>
      <c r="J3" s="66"/>
    </row>
    <row r="4" spans="1:19" ht="15" customHeight="1" thickBot="1" x14ac:dyDescent="0.3">
      <c r="A4" s="1"/>
      <c r="B4" s="114" t="s">
        <v>0</v>
      </c>
      <c r="C4" s="115"/>
      <c r="D4" s="115"/>
      <c r="E4" s="115"/>
      <c r="F4" s="115"/>
      <c r="G4" s="115"/>
      <c r="H4" s="115"/>
      <c r="I4" s="69"/>
      <c r="J4" s="66"/>
    </row>
    <row r="5" spans="1:19" ht="17.25" customHeight="1" thickBot="1" x14ac:dyDescent="0.3">
      <c r="A5" s="1"/>
      <c r="B5" s="110" t="s">
        <v>1</v>
      </c>
      <c r="C5" s="111"/>
      <c r="D5" s="111"/>
      <c r="E5" s="111"/>
      <c r="F5" s="111"/>
      <c r="G5" s="111"/>
      <c r="H5" s="111"/>
      <c r="I5" s="71"/>
      <c r="J5" s="67"/>
      <c r="K5" s="84" t="s">
        <v>105</v>
      </c>
    </row>
    <row r="6" spans="1:19" ht="30.75" thickBot="1" x14ac:dyDescent="0.3">
      <c r="A6" s="108"/>
      <c r="B6" s="57" t="s">
        <v>2</v>
      </c>
      <c r="C6" s="122" t="s">
        <v>3</v>
      </c>
      <c r="D6" s="122"/>
      <c r="E6" s="57" t="s">
        <v>4</v>
      </c>
      <c r="F6" s="57" t="s">
        <v>5</v>
      </c>
      <c r="G6" s="57" t="s">
        <v>6</v>
      </c>
      <c r="H6" s="57" t="s">
        <v>157</v>
      </c>
      <c r="I6" s="70" t="s">
        <v>158</v>
      </c>
      <c r="J6" s="70" t="s">
        <v>147</v>
      </c>
      <c r="K6" s="58" t="s">
        <v>62</v>
      </c>
      <c r="P6" s="18"/>
      <c r="Q6" s="18"/>
    </row>
    <row r="7" spans="1:19" ht="81" customHeight="1" thickBot="1" x14ac:dyDescent="0.3">
      <c r="A7" s="108"/>
      <c r="B7" s="120" t="s">
        <v>7</v>
      </c>
      <c r="C7" s="15" t="s">
        <v>8</v>
      </c>
      <c r="D7" s="23" t="s">
        <v>244</v>
      </c>
      <c r="E7" s="23" t="s">
        <v>245</v>
      </c>
      <c r="F7" s="8" t="s">
        <v>10</v>
      </c>
      <c r="G7" s="6" t="s">
        <v>134</v>
      </c>
      <c r="H7" s="56" t="s">
        <v>246</v>
      </c>
      <c r="I7" s="56" t="s">
        <v>159</v>
      </c>
      <c r="J7" s="39" t="s">
        <v>247</v>
      </c>
      <c r="K7" s="56" t="s">
        <v>317</v>
      </c>
    </row>
    <row r="8" spans="1:19" s="2" customFormat="1" ht="72" customHeight="1" thickBot="1" x14ac:dyDescent="0.3">
      <c r="A8" s="108"/>
      <c r="B8" s="121"/>
      <c r="C8" s="15" t="s">
        <v>9</v>
      </c>
      <c r="D8" s="24" t="s">
        <v>86</v>
      </c>
      <c r="E8" s="24" t="s">
        <v>248</v>
      </c>
      <c r="F8" s="14" t="s">
        <v>10</v>
      </c>
      <c r="G8" s="14" t="s">
        <v>133</v>
      </c>
      <c r="H8" s="39" t="s">
        <v>160</v>
      </c>
      <c r="I8" s="39" t="s">
        <v>224</v>
      </c>
      <c r="J8" s="39" t="s">
        <v>148</v>
      </c>
      <c r="K8" s="39" t="s">
        <v>317</v>
      </c>
    </row>
    <row r="9" spans="1:19" ht="111" customHeight="1" thickBot="1" x14ac:dyDescent="0.3">
      <c r="A9" s="108"/>
      <c r="B9" s="62" t="s">
        <v>11</v>
      </c>
      <c r="C9" s="20" t="s">
        <v>33</v>
      </c>
      <c r="D9" s="25" t="s">
        <v>161</v>
      </c>
      <c r="E9" s="25" t="s">
        <v>162</v>
      </c>
      <c r="F9" s="21" t="s">
        <v>132</v>
      </c>
      <c r="G9" s="21" t="s">
        <v>164</v>
      </c>
      <c r="H9" s="42" t="s">
        <v>167</v>
      </c>
      <c r="I9" s="42" t="s">
        <v>165</v>
      </c>
      <c r="J9" s="42" t="s">
        <v>249</v>
      </c>
      <c r="K9" s="42" t="s">
        <v>317</v>
      </c>
    </row>
    <row r="10" spans="1:19" ht="69.75" customHeight="1" thickBot="1" x14ac:dyDescent="0.3">
      <c r="A10" s="108"/>
      <c r="B10" s="120" t="s">
        <v>12</v>
      </c>
      <c r="C10" s="15" t="s">
        <v>35</v>
      </c>
      <c r="D10" s="23" t="s">
        <v>92</v>
      </c>
      <c r="E10" s="23" t="s">
        <v>63</v>
      </c>
      <c r="F10" s="19" t="s">
        <v>10</v>
      </c>
      <c r="G10" s="19" t="s">
        <v>64</v>
      </c>
      <c r="H10" s="56" t="s">
        <v>250</v>
      </c>
      <c r="I10" s="56" t="s">
        <v>166</v>
      </c>
      <c r="J10" s="39" t="s">
        <v>315</v>
      </c>
      <c r="K10" s="56" t="s">
        <v>317</v>
      </c>
    </row>
    <row r="11" spans="1:19" ht="99.75" customHeight="1" thickBot="1" x14ac:dyDescent="0.3">
      <c r="A11" s="108"/>
      <c r="B11" s="121"/>
      <c r="C11" s="15" t="s">
        <v>15</v>
      </c>
      <c r="D11" s="24" t="s">
        <v>310</v>
      </c>
      <c r="E11" s="24" t="s">
        <v>311</v>
      </c>
      <c r="F11" s="19" t="s">
        <v>14</v>
      </c>
      <c r="G11" s="63" t="s">
        <v>149</v>
      </c>
      <c r="H11" s="56" t="s">
        <v>312</v>
      </c>
      <c r="I11" s="56" t="s">
        <v>313</v>
      </c>
      <c r="J11" s="39" t="s">
        <v>314</v>
      </c>
      <c r="K11" s="56" t="s">
        <v>317</v>
      </c>
    </row>
    <row r="12" spans="1:19" ht="77.25" thickBot="1" x14ac:dyDescent="0.3">
      <c r="A12" s="108"/>
      <c r="B12" s="112" t="s">
        <v>18</v>
      </c>
      <c r="C12" s="20" t="s">
        <v>19</v>
      </c>
      <c r="D12" s="25" t="s">
        <v>316</v>
      </c>
      <c r="E12" s="25" t="s">
        <v>251</v>
      </c>
      <c r="F12" s="9" t="s">
        <v>146</v>
      </c>
      <c r="G12" s="7" t="s">
        <v>133</v>
      </c>
      <c r="H12" s="5" t="s">
        <v>163</v>
      </c>
      <c r="I12" s="5" t="s">
        <v>302</v>
      </c>
      <c r="J12" s="42" t="s">
        <v>168</v>
      </c>
      <c r="K12" s="5" t="s">
        <v>317</v>
      </c>
      <c r="R12" t="s">
        <v>138</v>
      </c>
      <c r="S12" t="s">
        <v>137</v>
      </c>
    </row>
    <row r="13" spans="1:19" s="18" customFormat="1" ht="77.25" thickBot="1" x14ac:dyDescent="0.3">
      <c r="A13" s="108"/>
      <c r="B13" s="113"/>
      <c r="C13" s="20" t="s">
        <v>29</v>
      </c>
      <c r="D13" s="25" t="s">
        <v>169</v>
      </c>
      <c r="E13" s="42" t="s">
        <v>170</v>
      </c>
      <c r="F13" s="9" t="s">
        <v>171</v>
      </c>
      <c r="G13" s="45" t="s">
        <v>475</v>
      </c>
      <c r="H13" s="42" t="s">
        <v>221</v>
      </c>
      <c r="I13" s="42" t="s">
        <v>303</v>
      </c>
      <c r="J13" s="42" t="s">
        <v>252</v>
      </c>
      <c r="K13" s="5" t="s">
        <v>317</v>
      </c>
    </row>
    <row r="14" spans="1:19" ht="95.25" customHeight="1" thickBot="1" x14ac:dyDescent="0.3">
      <c r="A14" s="108"/>
      <c r="B14" s="109" t="s">
        <v>20</v>
      </c>
      <c r="C14" s="97" t="s">
        <v>21</v>
      </c>
      <c r="D14" s="93" t="s">
        <v>106</v>
      </c>
      <c r="E14" s="93" t="s">
        <v>150</v>
      </c>
      <c r="F14" s="94" t="s">
        <v>22</v>
      </c>
      <c r="G14" s="100" t="s">
        <v>119</v>
      </c>
      <c r="H14" s="95" t="s">
        <v>172</v>
      </c>
      <c r="I14" s="95" t="s">
        <v>175</v>
      </c>
      <c r="J14" s="96" t="s">
        <v>173</v>
      </c>
      <c r="K14" s="95" t="s">
        <v>421</v>
      </c>
      <c r="R14" t="s">
        <v>135</v>
      </c>
      <c r="S14" t="s">
        <v>134</v>
      </c>
    </row>
    <row r="15" spans="1:19" s="18" customFormat="1" ht="95.25" customHeight="1" thickBot="1" x14ac:dyDescent="0.3">
      <c r="A15" s="108"/>
      <c r="B15" s="109"/>
      <c r="C15" s="116" t="s">
        <v>23</v>
      </c>
      <c r="D15" s="118" t="s">
        <v>24</v>
      </c>
      <c r="E15" s="93" t="s">
        <v>253</v>
      </c>
      <c r="F15" s="94" t="s">
        <v>22</v>
      </c>
      <c r="G15" s="94" t="s">
        <v>107</v>
      </c>
      <c r="H15" s="95" t="s">
        <v>174</v>
      </c>
      <c r="I15" s="95" t="s">
        <v>223</v>
      </c>
      <c r="J15" s="96" t="s">
        <v>293</v>
      </c>
      <c r="K15" s="95" t="s">
        <v>317</v>
      </c>
      <c r="R15" s="18" t="s">
        <v>136</v>
      </c>
      <c r="S15" s="18" t="s">
        <v>67</v>
      </c>
    </row>
    <row r="16" spans="1:19" ht="72" customHeight="1" thickBot="1" x14ac:dyDescent="0.3">
      <c r="A16" s="108"/>
      <c r="B16" s="109"/>
      <c r="C16" s="117"/>
      <c r="D16" s="119"/>
      <c r="E16" s="93" t="s">
        <v>140</v>
      </c>
      <c r="F16" s="94" t="s">
        <v>22</v>
      </c>
      <c r="G16" s="100" t="s">
        <v>119</v>
      </c>
      <c r="H16" s="95" t="s">
        <v>294</v>
      </c>
      <c r="I16" s="95" t="s">
        <v>222</v>
      </c>
      <c r="J16" s="96" t="s">
        <v>176</v>
      </c>
      <c r="K16" s="95" t="s">
        <v>422</v>
      </c>
      <c r="R16" s="2"/>
      <c r="S16" s="2"/>
    </row>
    <row r="18" spans="5:10" ht="15" customHeight="1" x14ac:dyDescent="0.25">
      <c r="E18" s="52"/>
      <c r="F18" s="52"/>
      <c r="G18" s="52"/>
      <c r="H18" s="52"/>
      <c r="I18" s="52"/>
      <c r="J18" s="68"/>
    </row>
  </sheetData>
  <mergeCells count="12">
    <mergeCell ref="B3:H3"/>
    <mergeCell ref="B2:H2"/>
    <mergeCell ref="C15:C16"/>
    <mergeCell ref="D15:D16"/>
    <mergeCell ref="B7:B8"/>
    <mergeCell ref="C6:D6"/>
    <mergeCell ref="B10:B11"/>
    <mergeCell ref="A6:A16"/>
    <mergeCell ref="B14:B16"/>
    <mergeCell ref="B5:H5"/>
    <mergeCell ref="B12:B13"/>
    <mergeCell ref="B4:H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Q14"/>
  <sheetViews>
    <sheetView zoomScale="90" zoomScaleNormal="90" workbookViewId="0"/>
  </sheetViews>
  <sheetFormatPr baseColWidth="10" defaultRowHeight="15" x14ac:dyDescent="0.25"/>
  <cols>
    <col min="1" max="1" width="3" customWidth="1"/>
    <col min="2" max="2" width="14.7109375" customWidth="1"/>
    <col min="4" max="4" width="28.28515625" customWidth="1"/>
    <col min="8" max="8" width="5.28515625" customWidth="1"/>
    <col min="9" max="9" width="2.85546875" customWidth="1"/>
    <col min="10" max="10" width="7.7109375" style="18" customWidth="1"/>
  </cols>
  <sheetData>
    <row r="1" spans="2:17" s="18" customFormat="1" x14ac:dyDescent="0.25"/>
    <row r="2" spans="2:17" s="18" customFormat="1" ht="15" customHeight="1" x14ac:dyDescent="0.25">
      <c r="B2" s="123" t="s">
        <v>305</v>
      </c>
      <c r="C2" s="123"/>
      <c r="D2" s="123"/>
      <c r="E2" s="123"/>
      <c r="F2" s="123"/>
      <c r="G2" s="123"/>
    </row>
    <row r="3" spans="2:17" s="18" customFormat="1" ht="15" customHeight="1" x14ac:dyDescent="0.25">
      <c r="B3" s="124" t="str">
        <f>+'C1. Gestión del Riesgo'!B3:G3</f>
        <v>Versión 7 Aprobado: Comité MIPG # 13 del 30 de Noviembre continuación 4 de dieimbre 2023</v>
      </c>
      <c r="C3" s="125"/>
      <c r="D3" s="125"/>
      <c r="E3" s="125"/>
      <c r="F3" s="125"/>
      <c r="G3" s="126"/>
    </row>
    <row r="4" spans="2:17" s="18" customFormat="1" ht="15" customHeight="1" x14ac:dyDescent="0.25">
      <c r="B4" s="127" t="s">
        <v>0</v>
      </c>
      <c r="C4" s="127"/>
      <c r="D4" s="127"/>
      <c r="E4" s="127"/>
      <c r="F4" s="127"/>
      <c r="G4" s="127"/>
    </row>
    <row r="5" spans="2:17" s="18" customFormat="1" x14ac:dyDescent="0.25"/>
    <row r="6" spans="2:17" ht="135" customHeight="1" x14ac:dyDescent="0.25">
      <c r="B6" s="128" t="s">
        <v>418</v>
      </c>
      <c r="C6" s="128"/>
      <c r="D6" s="128"/>
      <c r="E6" s="128"/>
      <c r="F6" s="128"/>
      <c r="G6" s="128"/>
      <c r="J6" s="129" t="s">
        <v>419</v>
      </c>
      <c r="K6" s="129"/>
      <c r="L6" s="129"/>
      <c r="M6" s="129"/>
      <c r="N6" s="129"/>
      <c r="O6" s="129"/>
      <c r="P6" s="129"/>
      <c r="Q6" s="129"/>
    </row>
    <row r="7" spans="2:17" ht="15" customHeight="1" x14ac:dyDescent="0.25">
      <c r="B7" s="128"/>
      <c r="C7" s="128"/>
      <c r="D7" s="128"/>
      <c r="E7" s="128"/>
      <c r="F7" s="128"/>
      <c r="G7" s="128"/>
      <c r="J7" s="129"/>
      <c r="K7" s="129"/>
      <c r="L7" s="129"/>
      <c r="M7" s="129"/>
      <c r="N7" s="129"/>
      <c r="O7" s="129"/>
      <c r="P7" s="129"/>
      <c r="Q7" s="129"/>
    </row>
    <row r="8" spans="2:17" x14ac:dyDescent="0.25">
      <c r="B8" s="128"/>
      <c r="C8" s="128"/>
      <c r="D8" s="128"/>
      <c r="E8" s="128"/>
      <c r="F8" s="128"/>
      <c r="G8" s="128"/>
      <c r="K8" s="18"/>
      <c r="L8" s="18"/>
      <c r="M8" s="18"/>
      <c r="N8" s="18"/>
    </row>
    <row r="9" spans="2:17" ht="15" customHeight="1" x14ac:dyDescent="0.25">
      <c r="B9" s="128"/>
      <c r="C9" s="128"/>
      <c r="D9" s="128"/>
      <c r="E9" s="128"/>
      <c r="F9" s="128"/>
      <c r="G9" s="128"/>
    </row>
    <row r="10" spans="2:17" x14ac:dyDescent="0.25">
      <c r="B10" s="128"/>
      <c r="C10" s="128"/>
      <c r="D10" s="128"/>
      <c r="E10" s="128"/>
      <c r="F10" s="128"/>
      <c r="G10" s="128"/>
    </row>
    <row r="11" spans="2:17" ht="15" customHeight="1" x14ac:dyDescent="0.25">
      <c r="B11" s="128"/>
      <c r="C11" s="128"/>
      <c r="D11" s="128"/>
      <c r="E11" s="128"/>
      <c r="F11" s="128"/>
      <c r="G11" s="128"/>
    </row>
    <row r="12" spans="2:17" x14ac:dyDescent="0.25">
      <c r="B12" s="128"/>
      <c r="C12" s="128"/>
      <c r="D12" s="128"/>
      <c r="E12" s="128"/>
      <c r="F12" s="128"/>
      <c r="G12" s="128"/>
    </row>
    <row r="13" spans="2:17" x14ac:dyDescent="0.25">
      <c r="B13" s="128"/>
      <c r="C13" s="128"/>
      <c r="D13" s="128"/>
      <c r="E13" s="128"/>
      <c r="F13" s="128"/>
      <c r="G13" s="128"/>
    </row>
    <row r="14" spans="2:17" x14ac:dyDescent="0.25">
      <c r="B14" s="128"/>
      <c r="C14" s="128"/>
      <c r="D14" s="128"/>
      <c r="E14" s="128"/>
      <c r="F14" s="128"/>
      <c r="G14" s="128"/>
    </row>
  </sheetData>
  <mergeCells count="5">
    <mergeCell ref="B2:G2"/>
    <mergeCell ref="B3:G3"/>
    <mergeCell ref="B4:G4"/>
    <mergeCell ref="B6:G14"/>
    <mergeCell ref="J6:Q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B2:M20"/>
  <sheetViews>
    <sheetView zoomScale="90" zoomScaleNormal="90" workbookViewId="0"/>
  </sheetViews>
  <sheetFormatPr baseColWidth="10" defaultRowHeight="15" x14ac:dyDescent="0.25"/>
  <cols>
    <col min="1" max="1" width="3.85546875" customWidth="1"/>
    <col min="2" max="2" width="19.5703125" bestFit="1" customWidth="1"/>
    <col min="3" max="3" width="5.42578125" customWidth="1"/>
    <col min="4" max="4" width="37.5703125" style="26" customWidth="1"/>
    <col min="5" max="5" width="37.28515625" style="26" customWidth="1"/>
    <col min="6" max="6" width="46.5703125" style="10" customWidth="1"/>
    <col min="7" max="7" width="15.5703125" customWidth="1"/>
    <col min="8" max="8" width="35.85546875" style="18" customWidth="1"/>
    <col min="9" max="9" width="53.85546875" style="18" customWidth="1"/>
    <col min="10" max="10" width="28.140625" style="65" customWidth="1"/>
    <col min="11" max="11" width="71.42578125" customWidth="1"/>
    <col min="13" max="13" width="38.85546875" customWidth="1"/>
  </cols>
  <sheetData>
    <row r="2" spans="2:13" ht="15" customHeight="1" x14ac:dyDescent="0.25">
      <c r="B2" s="114" t="s">
        <v>306</v>
      </c>
      <c r="C2" s="115"/>
      <c r="D2" s="115"/>
      <c r="E2" s="115"/>
      <c r="F2" s="115"/>
      <c r="G2" s="115"/>
      <c r="H2" s="115"/>
      <c r="I2" s="74"/>
      <c r="J2" s="66"/>
    </row>
    <row r="3" spans="2:13" s="18" customFormat="1" ht="15" customHeight="1" x14ac:dyDescent="0.25">
      <c r="B3" s="114" t="str">
        <f>+'C1. Gestión del Riesgo'!B3:G3</f>
        <v>Versión 7 Aprobado: Comité MIPG # 13 del 30 de Noviembre continuación 4 de dieimbre 2023</v>
      </c>
      <c r="C3" s="115"/>
      <c r="D3" s="115"/>
      <c r="E3" s="115"/>
      <c r="F3" s="115"/>
      <c r="G3" s="115"/>
      <c r="H3" s="115"/>
      <c r="I3" s="74"/>
      <c r="J3" s="66"/>
    </row>
    <row r="4" spans="2:13" ht="15" customHeight="1" thickBot="1" x14ac:dyDescent="0.3">
      <c r="B4" s="114" t="s">
        <v>0</v>
      </c>
      <c r="C4" s="115"/>
      <c r="D4" s="115"/>
      <c r="E4" s="115"/>
      <c r="F4" s="115"/>
      <c r="G4" s="115"/>
      <c r="H4" s="115"/>
      <c r="I4" s="74"/>
      <c r="J4" s="66"/>
    </row>
    <row r="5" spans="2:13" ht="16.5" customHeight="1" thickBot="1" x14ac:dyDescent="0.3">
      <c r="B5" s="114" t="s">
        <v>25</v>
      </c>
      <c r="C5" s="115"/>
      <c r="D5" s="115"/>
      <c r="E5" s="115"/>
      <c r="F5" s="115"/>
      <c r="G5" s="115"/>
      <c r="H5" s="115"/>
      <c r="I5" s="74"/>
      <c r="J5" s="66"/>
      <c r="K5" s="85" t="s">
        <v>105</v>
      </c>
    </row>
    <row r="6" spans="2:13" s="59" customFormat="1" ht="51" customHeight="1" thickBot="1" x14ac:dyDescent="0.3">
      <c r="B6" s="57" t="s">
        <v>2</v>
      </c>
      <c r="C6" s="122" t="s">
        <v>3</v>
      </c>
      <c r="D6" s="122"/>
      <c r="E6" s="57" t="s">
        <v>4</v>
      </c>
      <c r="F6" s="57" t="s">
        <v>5</v>
      </c>
      <c r="G6" s="57" t="s">
        <v>6</v>
      </c>
      <c r="H6" s="57" t="s">
        <v>177</v>
      </c>
      <c r="I6" s="73" t="s">
        <v>158</v>
      </c>
      <c r="J6" s="76" t="s">
        <v>147</v>
      </c>
      <c r="K6" s="58" t="s">
        <v>62</v>
      </c>
    </row>
    <row r="7" spans="2:13" ht="77.25" thickBot="1" x14ac:dyDescent="0.3">
      <c r="B7" s="132" t="s">
        <v>93</v>
      </c>
      <c r="C7" s="97" t="s">
        <v>8</v>
      </c>
      <c r="D7" s="99" t="s">
        <v>318</v>
      </c>
      <c r="E7" s="99" t="s">
        <v>319</v>
      </c>
      <c r="F7" s="100" t="s">
        <v>10</v>
      </c>
      <c r="G7" s="100" t="s">
        <v>119</v>
      </c>
      <c r="H7" s="100" t="s">
        <v>320</v>
      </c>
      <c r="I7" s="100" t="s">
        <v>321</v>
      </c>
      <c r="J7" s="100" t="s">
        <v>322</v>
      </c>
      <c r="K7" s="39" t="s">
        <v>317</v>
      </c>
    </row>
    <row r="8" spans="2:13" s="2" customFormat="1" ht="84.75" customHeight="1" thickBot="1" x14ac:dyDescent="0.3">
      <c r="B8" s="132"/>
      <c r="C8" s="15" t="s">
        <v>9</v>
      </c>
      <c r="D8" s="24" t="s">
        <v>254</v>
      </c>
      <c r="E8" s="24" t="s">
        <v>178</v>
      </c>
      <c r="F8" s="91" t="s">
        <v>291</v>
      </c>
      <c r="G8" s="91" t="s">
        <v>110</v>
      </c>
      <c r="H8" s="91" t="s">
        <v>432</v>
      </c>
      <c r="I8" s="91" t="s">
        <v>336</v>
      </c>
      <c r="J8" s="91" t="s">
        <v>298</v>
      </c>
      <c r="K8" s="40" t="s">
        <v>433</v>
      </c>
    </row>
    <row r="9" spans="2:13" s="2" customFormat="1" ht="86.25" customHeight="1" thickBot="1" x14ac:dyDescent="0.3">
      <c r="B9" s="132"/>
      <c r="C9" s="15" t="s">
        <v>49</v>
      </c>
      <c r="D9" s="4" t="s">
        <v>339</v>
      </c>
      <c r="E9" s="24" t="s">
        <v>179</v>
      </c>
      <c r="F9" s="91" t="s">
        <v>337</v>
      </c>
      <c r="G9" s="16" t="s">
        <v>111</v>
      </c>
      <c r="H9" s="16" t="s">
        <v>180</v>
      </c>
      <c r="I9" s="16" t="s">
        <v>181</v>
      </c>
      <c r="J9" s="16" t="s">
        <v>338</v>
      </c>
      <c r="K9" s="40" t="s">
        <v>317</v>
      </c>
    </row>
    <row r="10" spans="2:13" s="2" customFormat="1" ht="84" customHeight="1" thickBot="1" x14ac:dyDescent="0.3">
      <c r="B10" s="132"/>
      <c r="C10" s="15" t="s">
        <v>68</v>
      </c>
      <c r="D10" s="24" t="s">
        <v>84</v>
      </c>
      <c r="E10" s="24" t="s">
        <v>255</v>
      </c>
      <c r="F10" s="91" t="s">
        <v>65</v>
      </c>
      <c r="G10" s="91" t="s">
        <v>110</v>
      </c>
      <c r="H10" s="16" t="s">
        <v>411</v>
      </c>
      <c r="I10" s="16" t="s">
        <v>412</v>
      </c>
      <c r="J10" s="91" t="s">
        <v>413</v>
      </c>
      <c r="K10" s="40" t="s">
        <v>410</v>
      </c>
    </row>
    <row r="11" spans="2:13" s="18" customFormat="1" ht="77.25" thickBot="1" x14ac:dyDescent="0.3">
      <c r="B11" s="132"/>
      <c r="C11" s="15" t="s">
        <v>50</v>
      </c>
      <c r="D11" s="24" t="s">
        <v>420</v>
      </c>
      <c r="E11" s="24" t="s">
        <v>423</v>
      </c>
      <c r="F11" s="102" t="s">
        <v>424</v>
      </c>
      <c r="G11" s="91" t="s">
        <v>425</v>
      </c>
      <c r="H11" s="91" t="s">
        <v>426</v>
      </c>
      <c r="I11" s="91" t="s">
        <v>427</v>
      </c>
      <c r="J11" s="104" t="s">
        <v>428</v>
      </c>
      <c r="K11" s="41" t="s">
        <v>429</v>
      </c>
    </row>
    <row r="12" spans="2:13" s="2" customFormat="1" ht="77.25" customHeight="1" thickBot="1" x14ac:dyDescent="0.3">
      <c r="B12" s="133" t="s">
        <v>96</v>
      </c>
      <c r="C12" s="146" t="s">
        <v>26</v>
      </c>
      <c r="D12" s="148" t="s">
        <v>483</v>
      </c>
      <c r="E12" s="148" t="s">
        <v>476</v>
      </c>
      <c r="F12" s="147" t="s">
        <v>477</v>
      </c>
      <c r="G12" s="147" t="s">
        <v>478</v>
      </c>
      <c r="H12" s="148" t="s">
        <v>479</v>
      </c>
      <c r="I12" s="148" t="s">
        <v>480</v>
      </c>
      <c r="J12" s="148" t="s">
        <v>481</v>
      </c>
      <c r="K12" s="148" t="s">
        <v>482</v>
      </c>
    </row>
    <row r="13" spans="2:13" s="2" customFormat="1" ht="64.5" thickBot="1" x14ac:dyDescent="0.3">
      <c r="B13" s="134"/>
      <c r="C13" s="20" t="s">
        <v>34</v>
      </c>
      <c r="D13" s="25" t="s">
        <v>27</v>
      </c>
      <c r="E13" s="25" t="s">
        <v>256</v>
      </c>
      <c r="F13" s="92" t="s">
        <v>85</v>
      </c>
      <c r="G13" s="92" t="s">
        <v>127</v>
      </c>
      <c r="H13" s="92" t="s">
        <v>182</v>
      </c>
      <c r="I13" s="92" t="s">
        <v>183</v>
      </c>
      <c r="J13" s="92" t="s">
        <v>257</v>
      </c>
      <c r="K13" s="42" t="s">
        <v>317</v>
      </c>
    </row>
    <row r="14" spans="2:13" ht="64.5" thickBot="1" x14ac:dyDescent="0.3">
      <c r="B14" s="135"/>
      <c r="C14" s="20" t="s">
        <v>70</v>
      </c>
      <c r="D14" s="98" t="s">
        <v>112</v>
      </c>
      <c r="E14" s="98" t="s">
        <v>258</v>
      </c>
      <c r="F14" s="92" t="s">
        <v>66</v>
      </c>
      <c r="G14" s="92" t="s">
        <v>115</v>
      </c>
      <c r="H14" s="92" t="s">
        <v>184</v>
      </c>
      <c r="I14" s="92" t="s">
        <v>185</v>
      </c>
      <c r="J14" s="92" t="s">
        <v>323</v>
      </c>
      <c r="K14" s="42" t="s">
        <v>317</v>
      </c>
    </row>
    <row r="15" spans="2:13" ht="64.5" customHeight="1" thickBot="1" x14ac:dyDescent="0.3">
      <c r="B15" s="130" t="s">
        <v>97</v>
      </c>
      <c r="C15" s="15" t="s">
        <v>35</v>
      </c>
      <c r="D15" s="99" t="s">
        <v>99</v>
      </c>
      <c r="E15" s="99" t="s">
        <v>324</v>
      </c>
      <c r="F15" s="91" t="s">
        <v>278</v>
      </c>
      <c r="G15" s="91" t="s">
        <v>82</v>
      </c>
      <c r="H15" s="100" t="s">
        <v>325</v>
      </c>
      <c r="I15" s="100" t="s">
        <v>326</v>
      </c>
      <c r="J15" s="100" t="s">
        <v>327</v>
      </c>
      <c r="K15" s="39" t="s">
        <v>317</v>
      </c>
    </row>
    <row r="16" spans="2:13" s="2" customFormat="1" ht="90" customHeight="1" thickBot="1" x14ac:dyDescent="0.3">
      <c r="B16" s="131"/>
      <c r="C16" s="15" t="s">
        <v>15</v>
      </c>
      <c r="D16" s="99" t="s">
        <v>328</v>
      </c>
      <c r="E16" s="24" t="s">
        <v>186</v>
      </c>
      <c r="F16" s="91" t="s">
        <v>278</v>
      </c>
      <c r="G16" s="91" t="s">
        <v>329</v>
      </c>
      <c r="H16" s="100" t="s">
        <v>330</v>
      </c>
      <c r="I16" s="100" t="s">
        <v>331</v>
      </c>
      <c r="J16" s="75" t="s">
        <v>332</v>
      </c>
      <c r="K16" s="39" t="s">
        <v>317</v>
      </c>
      <c r="M16" s="36"/>
    </row>
    <row r="17" spans="2:12" ht="102.75" thickBot="1" x14ac:dyDescent="0.3">
      <c r="B17" s="131"/>
      <c r="C17" s="15" t="s">
        <v>16</v>
      </c>
      <c r="D17" s="24" t="s">
        <v>393</v>
      </c>
      <c r="E17" s="24" t="s">
        <v>394</v>
      </c>
      <c r="F17" s="17" t="s">
        <v>122</v>
      </c>
      <c r="G17" s="103" t="s">
        <v>430</v>
      </c>
      <c r="H17" s="91" t="s">
        <v>395</v>
      </c>
      <c r="I17" s="91" t="s">
        <v>396</v>
      </c>
      <c r="J17" s="91" t="s">
        <v>397</v>
      </c>
      <c r="K17" s="39" t="s">
        <v>431</v>
      </c>
    </row>
    <row r="18" spans="2:12" ht="90" thickBot="1" x14ac:dyDescent="0.3">
      <c r="B18" s="131"/>
      <c r="C18" s="15" t="s">
        <v>17</v>
      </c>
      <c r="D18" s="24" t="s">
        <v>108</v>
      </c>
      <c r="E18" s="24" t="s">
        <v>139</v>
      </c>
      <c r="F18" s="28" t="s">
        <v>98</v>
      </c>
      <c r="G18" s="28" t="s">
        <v>398</v>
      </c>
      <c r="H18" s="75" t="s">
        <v>187</v>
      </c>
      <c r="I18" s="75" t="s">
        <v>259</v>
      </c>
      <c r="J18" s="91" t="s">
        <v>399</v>
      </c>
      <c r="K18" s="39" t="s">
        <v>317</v>
      </c>
      <c r="L18" s="18"/>
    </row>
    <row r="19" spans="2:12" ht="26.25" thickBot="1" x14ac:dyDescent="0.3">
      <c r="B19" s="131"/>
      <c r="C19" s="15" t="s">
        <v>75</v>
      </c>
      <c r="D19" s="99" t="s">
        <v>333</v>
      </c>
      <c r="E19" s="99" t="s">
        <v>334</v>
      </c>
      <c r="F19" s="91" t="s">
        <v>10</v>
      </c>
      <c r="G19" s="91" t="s">
        <v>74</v>
      </c>
      <c r="H19" s="100" t="s">
        <v>188</v>
      </c>
      <c r="I19" s="100" t="s">
        <v>335</v>
      </c>
      <c r="J19" s="100" t="s">
        <v>151</v>
      </c>
      <c r="K19" s="39" t="s">
        <v>317</v>
      </c>
    </row>
    <row r="20" spans="2:12" ht="15.75" x14ac:dyDescent="0.25">
      <c r="B20" s="2"/>
      <c r="C20" s="3"/>
      <c r="G20" s="2"/>
    </row>
  </sheetData>
  <mergeCells count="8">
    <mergeCell ref="B15:B19"/>
    <mergeCell ref="B2:H2"/>
    <mergeCell ref="B4:H4"/>
    <mergeCell ref="B5:H5"/>
    <mergeCell ref="B7:B11"/>
    <mergeCell ref="C6:D6"/>
    <mergeCell ref="B3:H3"/>
    <mergeCell ref="B12:B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2:K40"/>
  <sheetViews>
    <sheetView zoomScale="90" zoomScaleNormal="90" workbookViewId="0"/>
  </sheetViews>
  <sheetFormatPr baseColWidth="10" defaultColWidth="11.42578125" defaultRowHeight="15" x14ac:dyDescent="0.25"/>
  <cols>
    <col min="1" max="1" width="4.28515625" style="36" customWidth="1"/>
    <col min="2" max="2" width="20" style="36" customWidth="1"/>
    <col min="3" max="3" width="4.85546875" style="36" customWidth="1"/>
    <col min="4" max="4" width="56.140625" style="47" customWidth="1"/>
    <col min="5" max="5" width="43" style="47" customWidth="1"/>
    <col min="6" max="6" width="43.85546875" style="36" customWidth="1"/>
    <col min="7" max="7" width="21.28515625" style="36" customWidth="1"/>
    <col min="8" max="8" width="33.7109375" style="36" customWidth="1"/>
    <col min="9" max="9" width="34.85546875" style="36" customWidth="1"/>
    <col min="10" max="10" width="34.85546875" style="72" customWidth="1"/>
    <col min="11" max="11" width="49" style="29" customWidth="1"/>
    <col min="12" max="16384" width="11.42578125" style="36"/>
  </cols>
  <sheetData>
    <row r="2" spans="2:11" x14ac:dyDescent="0.25">
      <c r="B2" s="123" t="s">
        <v>307</v>
      </c>
      <c r="C2" s="123"/>
      <c r="D2" s="123"/>
      <c r="E2" s="123"/>
      <c r="F2" s="123"/>
      <c r="G2" s="123"/>
      <c r="H2" s="74"/>
      <c r="I2" s="43"/>
      <c r="J2" s="66"/>
    </row>
    <row r="3" spans="2:11" x14ac:dyDescent="0.25">
      <c r="B3" s="124" t="str">
        <f>+'C1. Gestión del Riesgo'!B3:G3</f>
        <v>Versión 7 Aprobado: Comité MIPG # 13 del 30 de Noviembre continuación 4 de dieimbre 2023</v>
      </c>
      <c r="C3" s="125"/>
      <c r="D3" s="125"/>
      <c r="E3" s="125"/>
      <c r="F3" s="125"/>
      <c r="G3" s="126"/>
      <c r="H3" s="74"/>
      <c r="I3" s="43"/>
      <c r="J3" s="66"/>
    </row>
    <row r="4" spans="2:11" ht="15.75" thickBot="1" x14ac:dyDescent="0.3">
      <c r="B4" s="123" t="s">
        <v>0</v>
      </c>
      <c r="C4" s="123"/>
      <c r="D4" s="123"/>
      <c r="E4" s="123"/>
      <c r="F4" s="123"/>
      <c r="G4" s="123"/>
      <c r="H4" s="74"/>
      <c r="I4" s="43"/>
      <c r="J4" s="66"/>
    </row>
    <row r="5" spans="2:11" ht="15.75" thickBot="1" x14ac:dyDescent="0.3">
      <c r="B5" s="127" t="s">
        <v>30</v>
      </c>
      <c r="C5" s="127"/>
      <c r="D5" s="127"/>
      <c r="E5" s="127"/>
      <c r="F5" s="127"/>
      <c r="G5" s="127"/>
      <c r="H5" s="74"/>
      <c r="I5" s="43"/>
      <c r="J5" s="66"/>
      <c r="K5" s="88" t="s">
        <v>105</v>
      </c>
    </row>
    <row r="6" spans="2:11" s="60" customFormat="1" ht="30.75" thickBot="1" x14ac:dyDescent="0.3">
      <c r="B6" s="57" t="s">
        <v>2</v>
      </c>
      <c r="C6" s="122" t="s">
        <v>3</v>
      </c>
      <c r="D6" s="122"/>
      <c r="E6" s="57" t="s">
        <v>4</v>
      </c>
      <c r="F6" s="57" t="s">
        <v>5</v>
      </c>
      <c r="G6" s="57" t="s">
        <v>6</v>
      </c>
      <c r="H6" s="73" t="s">
        <v>190</v>
      </c>
      <c r="I6" s="57" t="s">
        <v>277</v>
      </c>
      <c r="J6" s="76" t="s">
        <v>147</v>
      </c>
      <c r="K6" s="58" t="s">
        <v>62</v>
      </c>
    </row>
    <row r="7" spans="2:11" ht="51.75" customHeight="1" thickBot="1" x14ac:dyDescent="0.3">
      <c r="B7" s="90" t="s">
        <v>87</v>
      </c>
      <c r="C7" s="15" t="s">
        <v>31</v>
      </c>
      <c r="D7" s="24" t="s">
        <v>76</v>
      </c>
      <c r="E7" s="24" t="s">
        <v>189</v>
      </c>
      <c r="F7" s="91" t="s">
        <v>71</v>
      </c>
      <c r="G7" s="91" t="s">
        <v>77</v>
      </c>
      <c r="H7" s="91" t="s">
        <v>260</v>
      </c>
      <c r="I7" s="39" t="s">
        <v>191</v>
      </c>
      <c r="J7" s="39" t="s">
        <v>192</v>
      </c>
      <c r="K7" s="39" t="s">
        <v>317</v>
      </c>
    </row>
    <row r="8" spans="2:11" ht="51.75" thickBot="1" x14ac:dyDescent="0.3">
      <c r="B8" s="137" t="s">
        <v>88</v>
      </c>
      <c r="C8" s="20" t="s">
        <v>33</v>
      </c>
      <c r="D8" s="25" t="s">
        <v>113</v>
      </c>
      <c r="E8" s="25" t="s">
        <v>261</v>
      </c>
      <c r="F8" s="92" t="s">
        <v>100</v>
      </c>
      <c r="G8" s="92" t="s">
        <v>141</v>
      </c>
      <c r="H8" s="92" t="s">
        <v>193</v>
      </c>
      <c r="I8" s="42" t="s">
        <v>262</v>
      </c>
      <c r="J8" s="42" t="s">
        <v>194</v>
      </c>
      <c r="K8" s="42" t="s">
        <v>317</v>
      </c>
    </row>
    <row r="9" spans="2:11" ht="64.5" thickBot="1" x14ac:dyDescent="0.3">
      <c r="B9" s="137"/>
      <c r="C9" s="20" t="s">
        <v>26</v>
      </c>
      <c r="D9" s="27" t="s">
        <v>78</v>
      </c>
      <c r="E9" s="27" t="s">
        <v>196</v>
      </c>
      <c r="F9" s="12" t="s">
        <v>71</v>
      </c>
      <c r="G9" s="31" t="s">
        <v>123</v>
      </c>
      <c r="H9" s="31" t="s">
        <v>283</v>
      </c>
      <c r="I9" s="42" t="s">
        <v>195</v>
      </c>
      <c r="J9" s="42" t="s">
        <v>284</v>
      </c>
      <c r="K9" s="42" t="s">
        <v>317</v>
      </c>
    </row>
    <row r="10" spans="2:11" ht="77.25" thickBot="1" x14ac:dyDescent="0.3">
      <c r="B10" s="137"/>
      <c r="C10" s="20" t="s">
        <v>34</v>
      </c>
      <c r="D10" s="27" t="s">
        <v>124</v>
      </c>
      <c r="E10" s="27" t="s">
        <v>199</v>
      </c>
      <c r="F10" s="12" t="s">
        <v>71</v>
      </c>
      <c r="G10" s="12" t="s">
        <v>142</v>
      </c>
      <c r="H10" s="12" t="s">
        <v>197</v>
      </c>
      <c r="I10" s="50" t="s">
        <v>198</v>
      </c>
      <c r="J10" s="42" t="s">
        <v>299</v>
      </c>
      <c r="K10" s="50" t="s">
        <v>317</v>
      </c>
    </row>
    <row r="11" spans="2:11" ht="90" thickBot="1" x14ac:dyDescent="0.3">
      <c r="B11" s="137"/>
      <c r="C11" s="20" t="s">
        <v>70</v>
      </c>
      <c r="D11" s="27" t="s">
        <v>125</v>
      </c>
      <c r="E11" s="27" t="s">
        <v>200</v>
      </c>
      <c r="F11" s="12" t="s">
        <v>73</v>
      </c>
      <c r="G11" s="12" t="s">
        <v>401</v>
      </c>
      <c r="H11" s="12" t="s">
        <v>402</v>
      </c>
      <c r="I11" s="50" t="s">
        <v>285</v>
      </c>
      <c r="J11" s="42" t="s">
        <v>201</v>
      </c>
      <c r="K11" s="50" t="s">
        <v>317</v>
      </c>
    </row>
    <row r="12" spans="2:11" ht="90" thickBot="1" x14ac:dyDescent="0.3">
      <c r="B12" s="136" t="s">
        <v>101</v>
      </c>
      <c r="C12" s="15" t="s">
        <v>35</v>
      </c>
      <c r="D12" s="24" t="s">
        <v>79</v>
      </c>
      <c r="E12" s="24" t="s">
        <v>202</v>
      </c>
      <c r="F12" s="91" t="s">
        <v>145</v>
      </c>
      <c r="G12" s="91" t="s">
        <v>72</v>
      </c>
      <c r="H12" s="91" t="s">
        <v>203</v>
      </c>
      <c r="I12" s="39" t="s">
        <v>204</v>
      </c>
      <c r="J12" s="39" t="s">
        <v>152</v>
      </c>
      <c r="K12" s="39" t="s">
        <v>317</v>
      </c>
    </row>
    <row r="13" spans="2:11" ht="115.5" thickBot="1" x14ac:dyDescent="0.3">
      <c r="B13" s="136"/>
      <c r="C13" s="15" t="s">
        <v>15</v>
      </c>
      <c r="D13" s="55" t="s">
        <v>263</v>
      </c>
      <c r="E13" s="55" t="s">
        <v>383</v>
      </c>
      <c r="F13" s="13" t="s">
        <v>80</v>
      </c>
      <c r="G13" s="13" t="s">
        <v>384</v>
      </c>
      <c r="H13" s="39" t="s">
        <v>385</v>
      </c>
      <c r="I13" s="39" t="s">
        <v>386</v>
      </c>
      <c r="J13" s="39" t="s">
        <v>387</v>
      </c>
      <c r="K13" s="39" t="s">
        <v>317</v>
      </c>
    </row>
    <row r="14" spans="2:11" ht="115.5" thickBot="1" x14ac:dyDescent="0.3">
      <c r="B14" s="136"/>
      <c r="C14" s="15" t="s">
        <v>16</v>
      </c>
      <c r="D14" s="24" t="s">
        <v>36</v>
      </c>
      <c r="E14" s="4" t="s">
        <v>207</v>
      </c>
      <c r="F14" s="13" t="s">
        <v>71</v>
      </c>
      <c r="G14" s="33" t="s">
        <v>142</v>
      </c>
      <c r="H14" s="33" t="s">
        <v>205</v>
      </c>
      <c r="I14" s="51" t="s">
        <v>206</v>
      </c>
      <c r="J14" s="39" t="s">
        <v>264</v>
      </c>
      <c r="K14" s="51" t="s">
        <v>317</v>
      </c>
    </row>
    <row r="15" spans="2:11" ht="102.75" thickBot="1" x14ac:dyDescent="0.3">
      <c r="B15" s="136"/>
      <c r="C15" s="15" t="s">
        <v>17</v>
      </c>
      <c r="D15" s="24" t="s">
        <v>37</v>
      </c>
      <c r="E15" s="4" t="s">
        <v>208</v>
      </c>
      <c r="F15" s="13" t="s">
        <v>71</v>
      </c>
      <c r="G15" s="33" t="s">
        <v>142</v>
      </c>
      <c r="H15" s="33" t="s">
        <v>265</v>
      </c>
      <c r="I15" s="51" t="s">
        <v>266</v>
      </c>
      <c r="J15" s="54" t="s">
        <v>154</v>
      </c>
      <c r="K15" s="51" t="s">
        <v>317</v>
      </c>
    </row>
    <row r="16" spans="2:11" ht="39" thickBot="1" x14ac:dyDescent="0.3">
      <c r="B16" s="133" t="s">
        <v>94</v>
      </c>
      <c r="C16" s="20" t="s">
        <v>38</v>
      </c>
      <c r="D16" s="25" t="s">
        <v>403</v>
      </c>
      <c r="E16" s="25" t="s">
        <v>404</v>
      </c>
      <c r="F16" s="12" t="s">
        <v>71</v>
      </c>
      <c r="G16" s="12" t="s">
        <v>126</v>
      </c>
      <c r="H16" s="12" t="s">
        <v>405</v>
      </c>
      <c r="I16" s="12" t="s">
        <v>406</v>
      </c>
      <c r="J16" s="50" t="s">
        <v>290</v>
      </c>
      <c r="K16" s="53" t="s">
        <v>317</v>
      </c>
    </row>
    <row r="17" spans="2:11" ht="51.75" thickBot="1" x14ac:dyDescent="0.3">
      <c r="B17" s="135"/>
      <c r="C17" s="20" t="s">
        <v>357</v>
      </c>
      <c r="D17" s="25" t="s">
        <v>39</v>
      </c>
      <c r="E17" s="27" t="s">
        <v>209</v>
      </c>
      <c r="F17" s="12" t="s">
        <v>71</v>
      </c>
      <c r="G17" s="32" t="s">
        <v>286</v>
      </c>
      <c r="H17" s="32" t="s">
        <v>210</v>
      </c>
      <c r="I17" s="61" t="s">
        <v>287</v>
      </c>
      <c r="J17" s="53" t="s">
        <v>153</v>
      </c>
      <c r="K17" s="53" t="s">
        <v>317</v>
      </c>
    </row>
    <row r="18" spans="2:11" ht="51.75" thickBot="1" x14ac:dyDescent="0.3">
      <c r="B18" s="136" t="s">
        <v>95</v>
      </c>
      <c r="C18" s="15" t="s">
        <v>40</v>
      </c>
      <c r="D18" s="24" t="s">
        <v>114</v>
      </c>
      <c r="E18" s="24" t="s">
        <v>211</v>
      </c>
      <c r="F18" s="91" t="s">
        <v>71</v>
      </c>
      <c r="G18" s="34" t="s">
        <v>72</v>
      </c>
      <c r="H18" s="34" t="s">
        <v>267</v>
      </c>
      <c r="I18" s="54" t="s">
        <v>212</v>
      </c>
      <c r="J18" s="54" t="s">
        <v>213</v>
      </c>
      <c r="K18" s="54" t="s">
        <v>317</v>
      </c>
    </row>
    <row r="19" spans="2:11" ht="101.25" customHeight="1" thickBot="1" x14ac:dyDescent="0.3">
      <c r="B19" s="136"/>
      <c r="C19" s="15" t="s">
        <v>42</v>
      </c>
      <c r="D19" s="24" t="s">
        <v>41</v>
      </c>
      <c r="E19" s="4" t="s">
        <v>214</v>
      </c>
      <c r="F19" s="91" t="s">
        <v>32</v>
      </c>
      <c r="G19" s="33" t="s">
        <v>288</v>
      </c>
      <c r="H19" s="33" t="s">
        <v>215</v>
      </c>
      <c r="I19" s="54" t="s">
        <v>289</v>
      </c>
      <c r="J19" s="54" t="s">
        <v>216</v>
      </c>
      <c r="K19" s="54" t="s">
        <v>317</v>
      </c>
    </row>
    <row r="20" spans="2:11" ht="51.75" thickBot="1" x14ac:dyDescent="0.3">
      <c r="B20" s="136"/>
      <c r="C20" s="15" t="s">
        <v>43</v>
      </c>
      <c r="D20" s="24" t="s">
        <v>44</v>
      </c>
      <c r="E20" s="4" t="s">
        <v>268</v>
      </c>
      <c r="F20" s="91" t="s">
        <v>32</v>
      </c>
      <c r="G20" s="33" t="s">
        <v>126</v>
      </c>
      <c r="H20" s="33" t="s">
        <v>217</v>
      </c>
      <c r="I20" s="54" t="s">
        <v>279</v>
      </c>
      <c r="J20" s="54" t="s">
        <v>296</v>
      </c>
      <c r="K20" s="54" t="s">
        <v>317</v>
      </c>
    </row>
    <row r="23" spans="2:11" x14ac:dyDescent="0.25">
      <c r="D23" s="46"/>
    </row>
    <row r="24" spans="2:11" x14ac:dyDescent="0.25">
      <c r="D24" s="46"/>
    </row>
    <row r="25" spans="2:11" ht="16.5" x14ac:dyDescent="0.25">
      <c r="D25" s="48"/>
    </row>
    <row r="26" spans="2:11" x14ac:dyDescent="0.25">
      <c r="D26" s="46"/>
    </row>
    <row r="27" spans="2:11" x14ac:dyDescent="0.25">
      <c r="D27" s="46"/>
    </row>
    <row r="28" spans="2:11" x14ac:dyDescent="0.25">
      <c r="D28" s="46"/>
    </row>
    <row r="29" spans="2:11" x14ac:dyDescent="0.25">
      <c r="D29" s="46"/>
    </row>
    <row r="30" spans="2:11" x14ac:dyDescent="0.25">
      <c r="D30" s="46"/>
    </row>
    <row r="31" spans="2:11" x14ac:dyDescent="0.25">
      <c r="D31" s="46"/>
    </row>
    <row r="32" spans="2:11" x14ac:dyDescent="0.25">
      <c r="D32" s="46"/>
    </row>
    <row r="33" spans="4:4" x14ac:dyDescent="0.25">
      <c r="D33" s="46"/>
    </row>
    <row r="34" spans="4:4" x14ac:dyDescent="0.25">
      <c r="D34" s="46"/>
    </row>
    <row r="35" spans="4:4" x14ac:dyDescent="0.25">
      <c r="D35" s="46"/>
    </row>
    <row r="36" spans="4:4" x14ac:dyDescent="0.25">
      <c r="D36" s="46"/>
    </row>
    <row r="37" spans="4:4" x14ac:dyDescent="0.25">
      <c r="D37" s="46"/>
    </row>
    <row r="38" spans="4:4" x14ac:dyDescent="0.25">
      <c r="D38" s="46"/>
    </row>
    <row r="39" spans="4:4" x14ac:dyDescent="0.25">
      <c r="D39" s="46"/>
    </row>
    <row r="40" spans="4:4" x14ac:dyDescent="0.25">
      <c r="D40" s="46"/>
    </row>
  </sheetData>
  <mergeCells count="9">
    <mergeCell ref="B18:B20"/>
    <mergeCell ref="B2:G2"/>
    <mergeCell ref="B4:G4"/>
    <mergeCell ref="B5:G5"/>
    <mergeCell ref="C6:D6"/>
    <mergeCell ref="B8:B11"/>
    <mergeCell ref="B12:B15"/>
    <mergeCell ref="B3:G3"/>
    <mergeCell ref="B16:B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2:P18"/>
  <sheetViews>
    <sheetView zoomScale="90" zoomScaleNormal="90" workbookViewId="0"/>
  </sheetViews>
  <sheetFormatPr baseColWidth="10" defaultColWidth="11.42578125" defaultRowHeight="15" x14ac:dyDescent="0.25"/>
  <cols>
    <col min="1" max="1" width="4.85546875" style="2" customWidth="1"/>
    <col min="2" max="2" width="19.85546875" style="2" customWidth="1"/>
    <col min="3" max="3" width="6.140625" style="2" customWidth="1"/>
    <col min="4" max="4" width="52.5703125" style="26" customWidth="1"/>
    <col min="5" max="5" width="37.42578125" style="26" customWidth="1"/>
    <col min="6" max="6" width="48.5703125" style="2" customWidth="1"/>
    <col min="7" max="7" width="21.42578125" style="2" customWidth="1"/>
    <col min="8" max="8" width="31.85546875" style="18" customWidth="1"/>
    <col min="9" max="9" width="48.7109375" style="18" customWidth="1"/>
    <col min="10" max="10" width="27.28515625" style="65" customWidth="1"/>
    <col min="11" max="11" width="57.28515625" style="2" customWidth="1"/>
    <col min="12" max="16384" width="11.42578125" style="2"/>
  </cols>
  <sheetData>
    <row r="2" spans="2:16" x14ac:dyDescent="0.25">
      <c r="B2" s="123" t="s">
        <v>308</v>
      </c>
      <c r="C2" s="123"/>
      <c r="D2" s="123"/>
      <c r="E2" s="123"/>
      <c r="F2" s="123"/>
      <c r="G2" s="123"/>
      <c r="H2" s="74"/>
      <c r="I2" s="30"/>
      <c r="J2" s="66"/>
    </row>
    <row r="3" spans="2:16" s="18" customFormat="1" x14ac:dyDescent="0.25">
      <c r="B3" s="124" t="str">
        <f>+'C1. Gestión del Riesgo'!B3:G3</f>
        <v>Versión 7 Aprobado: Comité MIPG # 13 del 30 de Noviembre continuación 4 de dieimbre 2023</v>
      </c>
      <c r="C3" s="125"/>
      <c r="D3" s="125"/>
      <c r="E3" s="125"/>
      <c r="F3" s="125"/>
      <c r="G3" s="126"/>
      <c r="H3" s="74"/>
      <c r="I3" s="30"/>
      <c r="J3" s="66"/>
    </row>
    <row r="4" spans="2:16" ht="15.75" thickBot="1" x14ac:dyDescent="0.3">
      <c r="B4" s="123" t="s">
        <v>0</v>
      </c>
      <c r="C4" s="123"/>
      <c r="D4" s="123"/>
      <c r="E4" s="123"/>
      <c r="F4" s="123"/>
      <c r="G4" s="123"/>
      <c r="H4" s="74"/>
      <c r="I4" s="30"/>
      <c r="J4" s="66"/>
    </row>
    <row r="5" spans="2:16" ht="16.5" thickBot="1" x14ac:dyDescent="0.3">
      <c r="B5" s="127" t="s">
        <v>45</v>
      </c>
      <c r="C5" s="127"/>
      <c r="D5" s="127"/>
      <c r="E5" s="127"/>
      <c r="F5" s="127"/>
      <c r="G5" s="127"/>
      <c r="H5" s="74"/>
      <c r="I5" s="30"/>
      <c r="J5" s="66"/>
      <c r="K5" s="85" t="s">
        <v>105</v>
      </c>
    </row>
    <row r="6" spans="2:16" s="59" customFormat="1" ht="30.75" thickBot="1" x14ac:dyDescent="0.3">
      <c r="B6" s="57" t="s">
        <v>2</v>
      </c>
      <c r="C6" s="122" t="s">
        <v>3</v>
      </c>
      <c r="D6" s="122"/>
      <c r="E6" s="57" t="s">
        <v>4</v>
      </c>
      <c r="F6" s="57" t="s">
        <v>5</v>
      </c>
      <c r="G6" s="57" t="s">
        <v>6</v>
      </c>
      <c r="H6" s="73" t="s">
        <v>157</v>
      </c>
      <c r="I6" s="57" t="s">
        <v>158</v>
      </c>
      <c r="J6" s="73" t="s">
        <v>147</v>
      </c>
      <c r="K6" s="58" t="s">
        <v>62</v>
      </c>
    </row>
    <row r="7" spans="2:16" ht="64.5" thickBot="1" x14ac:dyDescent="0.3">
      <c r="B7" s="120" t="s">
        <v>46</v>
      </c>
      <c r="C7" s="15" t="s">
        <v>8</v>
      </c>
      <c r="D7" s="24" t="s">
        <v>281</v>
      </c>
      <c r="E7" s="24" t="s">
        <v>282</v>
      </c>
      <c r="F7" s="77" t="s">
        <v>90</v>
      </c>
      <c r="G7" s="13" t="s">
        <v>120</v>
      </c>
      <c r="H7" s="13" t="s">
        <v>218</v>
      </c>
      <c r="I7" s="13" t="s">
        <v>269</v>
      </c>
      <c r="J7" s="79" t="s">
        <v>280</v>
      </c>
      <c r="K7" s="55" t="s">
        <v>317</v>
      </c>
    </row>
    <row r="8" spans="2:16" ht="64.5" thickBot="1" x14ac:dyDescent="0.3">
      <c r="B8" s="138"/>
      <c r="C8" s="15" t="s">
        <v>47</v>
      </c>
      <c r="D8" s="4" t="s">
        <v>297</v>
      </c>
      <c r="E8" s="4" t="s">
        <v>439</v>
      </c>
      <c r="F8" s="91" t="s">
        <v>48</v>
      </c>
      <c r="G8" s="79" t="s">
        <v>143</v>
      </c>
      <c r="H8" s="79" t="s">
        <v>440</v>
      </c>
      <c r="I8" s="13" t="s">
        <v>441</v>
      </c>
      <c r="J8" s="79" t="s">
        <v>442</v>
      </c>
      <c r="K8" s="39" t="s">
        <v>443</v>
      </c>
    </row>
    <row r="9" spans="2:16" ht="98.25" customHeight="1" thickBot="1" x14ac:dyDescent="0.3">
      <c r="B9" s="138"/>
      <c r="C9" s="15" t="s">
        <v>49</v>
      </c>
      <c r="D9" s="24" t="s">
        <v>89</v>
      </c>
      <c r="E9" s="23" t="s">
        <v>434</v>
      </c>
      <c r="F9" s="77" t="s">
        <v>91</v>
      </c>
      <c r="G9" s="13" t="s">
        <v>120</v>
      </c>
      <c r="H9" s="13" t="s">
        <v>435</v>
      </c>
      <c r="I9" s="77" t="s">
        <v>436</v>
      </c>
      <c r="J9" s="79" t="s">
        <v>437</v>
      </c>
      <c r="K9" s="56" t="s">
        <v>438</v>
      </c>
      <c r="M9" s="18"/>
      <c r="N9" s="18"/>
    </row>
    <row r="10" spans="2:16" ht="77.25" customHeight="1" thickBot="1" x14ac:dyDescent="0.3">
      <c r="B10" s="121"/>
      <c r="C10" s="15" t="s">
        <v>68</v>
      </c>
      <c r="D10" s="24" t="s">
        <v>341</v>
      </c>
      <c r="E10" s="24" t="s">
        <v>219</v>
      </c>
      <c r="F10" s="77" t="s">
        <v>340</v>
      </c>
      <c r="G10" s="77" t="s">
        <v>119</v>
      </c>
      <c r="H10" s="77" t="s">
        <v>342</v>
      </c>
      <c r="I10" s="77" t="s">
        <v>343</v>
      </c>
      <c r="J10" s="79" t="s">
        <v>220</v>
      </c>
      <c r="K10" s="56" t="s">
        <v>317</v>
      </c>
    </row>
    <row r="11" spans="2:16" ht="121.5" customHeight="1" thickBot="1" x14ac:dyDescent="0.3">
      <c r="B11" s="44" t="s">
        <v>51</v>
      </c>
      <c r="C11" s="20" t="s">
        <v>52</v>
      </c>
      <c r="D11" s="27" t="s">
        <v>130</v>
      </c>
      <c r="E11" s="27" t="s">
        <v>225</v>
      </c>
      <c r="F11" s="78" t="s">
        <v>102</v>
      </c>
      <c r="G11" s="78" t="s">
        <v>301</v>
      </c>
      <c r="H11" s="78" t="s">
        <v>226</v>
      </c>
      <c r="I11" s="78" t="s">
        <v>270</v>
      </c>
      <c r="J11" s="81" t="s">
        <v>300</v>
      </c>
      <c r="K11" s="42" t="s">
        <v>317</v>
      </c>
    </row>
    <row r="12" spans="2:16" ht="74.25" customHeight="1" thickBot="1" x14ac:dyDescent="0.3">
      <c r="B12" s="109" t="s">
        <v>103</v>
      </c>
      <c r="C12" s="15" t="s">
        <v>13</v>
      </c>
      <c r="D12" s="24" t="s">
        <v>83</v>
      </c>
      <c r="E12" s="24" t="s">
        <v>53</v>
      </c>
      <c r="F12" s="79" t="s">
        <v>407</v>
      </c>
      <c r="G12" s="79" t="s">
        <v>119</v>
      </c>
      <c r="H12" s="79" t="s">
        <v>271</v>
      </c>
      <c r="I12" s="79" t="s">
        <v>228</v>
      </c>
      <c r="J12" s="82" t="s">
        <v>227</v>
      </c>
      <c r="K12" s="39" t="s">
        <v>317</v>
      </c>
      <c r="L12" s="18"/>
      <c r="M12" s="38"/>
    </row>
    <row r="13" spans="2:16" ht="78.75" customHeight="1" thickBot="1" x14ac:dyDescent="0.3">
      <c r="B13" s="109"/>
      <c r="C13" s="15" t="s">
        <v>28</v>
      </c>
      <c r="D13" s="39" t="s">
        <v>121</v>
      </c>
      <c r="E13" s="24" t="s">
        <v>54</v>
      </c>
      <c r="F13" s="91" t="s">
        <v>407</v>
      </c>
      <c r="G13" s="79" t="s">
        <v>119</v>
      </c>
      <c r="H13" s="79" t="s">
        <v>229</v>
      </c>
      <c r="I13" s="83" t="s">
        <v>295</v>
      </c>
      <c r="J13" s="79" t="s">
        <v>230</v>
      </c>
      <c r="K13" s="39" t="s">
        <v>317</v>
      </c>
      <c r="M13" s="37"/>
      <c r="P13" s="37"/>
    </row>
    <row r="14" spans="2:16" ht="78" customHeight="1" thickBot="1" x14ac:dyDescent="0.3">
      <c r="B14" s="109"/>
      <c r="C14" s="15" t="s">
        <v>55</v>
      </c>
      <c r="D14" s="24" t="s">
        <v>231</v>
      </c>
      <c r="E14" s="24" t="s">
        <v>56</v>
      </c>
      <c r="F14" s="91" t="s">
        <v>407</v>
      </c>
      <c r="G14" s="79" t="s">
        <v>131</v>
      </c>
      <c r="H14" s="79" t="s">
        <v>233</v>
      </c>
      <c r="I14" s="83" t="s">
        <v>272</v>
      </c>
      <c r="J14" s="79" t="s">
        <v>232</v>
      </c>
      <c r="K14" s="39" t="s">
        <v>317</v>
      </c>
      <c r="P14" s="37"/>
    </row>
    <row r="15" spans="2:16" ht="81" customHeight="1" thickBot="1" x14ac:dyDescent="0.3">
      <c r="B15" s="112" t="s">
        <v>57</v>
      </c>
      <c r="C15" s="20" t="s">
        <v>38</v>
      </c>
      <c r="D15" s="25" t="s">
        <v>235</v>
      </c>
      <c r="E15" s="25" t="s">
        <v>236</v>
      </c>
      <c r="F15" s="78" t="s">
        <v>344</v>
      </c>
      <c r="G15" s="80" t="s">
        <v>144</v>
      </c>
      <c r="H15" s="80" t="s">
        <v>273</v>
      </c>
      <c r="I15" s="80" t="s">
        <v>304</v>
      </c>
      <c r="J15" s="78" t="s">
        <v>237</v>
      </c>
      <c r="K15" s="42" t="s">
        <v>317</v>
      </c>
    </row>
    <row r="16" spans="2:16" ht="64.5" customHeight="1" thickBot="1" x14ac:dyDescent="0.3">
      <c r="B16" s="113"/>
      <c r="C16" s="20" t="s">
        <v>29</v>
      </c>
      <c r="D16" s="42" t="s">
        <v>388</v>
      </c>
      <c r="E16" s="42" t="s">
        <v>389</v>
      </c>
      <c r="F16" s="92" t="s">
        <v>400</v>
      </c>
      <c r="G16" s="92" t="s">
        <v>390</v>
      </c>
      <c r="H16" s="92" t="s">
        <v>391</v>
      </c>
      <c r="I16" s="92" t="s">
        <v>392</v>
      </c>
      <c r="J16" s="92" t="s">
        <v>234</v>
      </c>
      <c r="K16" s="42" t="s">
        <v>317</v>
      </c>
    </row>
    <row r="17" spans="2:11" ht="166.5" thickBot="1" x14ac:dyDescent="0.3">
      <c r="B17" s="11" t="s">
        <v>58</v>
      </c>
      <c r="C17" s="15" t="s">
        <v>59</v>
      </c>
      <c r="D17" s="24" t="s">
        <v>129</v>
      </c>
      <c r="E17" s="4" t="s">
        <v>238</v>
      </c>
      <c r="F17" s="13" t="s">
        <v>102</v>
      </c>
      <c r="G17" s="13" t="s">
        <v>128</v>
      </c>
      <c r="H17" s="13" t="s">
        <v>274</v>
      </c>
      <c r="I17" s="13" t="s">
        <v>275</v>
      </c>
      <c r="J17" s="91" t="s">
        <v>156</v>
      </c>
      <c r="K17" s="55" t="s">
        <v>317</v>
      </c>
    </row>
    <row r="18" spans="2:11" x14ac:dyDescent="0.25">
      <c r="C18" s="18"/>
      <c r="E18" s="26" t="s">
        <v>155</v>
      </c>
      <c r="F18" s="18"/>
      <c r="G18" s="18"/>
      <c r="K18" s="18"/>
    </row>
  </sheetData>
  <mergeCells count="8">
    <mergeCell ref="B15:B16"/>
    <mergeCell ref="B12:B14"/>
    <mergeCell ref="B2:G2"/>
    <mergeCell ref="B4:G4"/>
    <mergeCell ref="B5:G5"/>
    <mergeCell ref="C6:D6"/>
    <mergeCell ref="B3:G3"/>
    <mergeCell ref="B7:B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B2:K21"/>
  <sheetViews>
    <sheetView zoomScale="90" zoomScaleNormal="90" workbookViewId="0"/>
  </sheetViews>
  <sheetFormatPr baseColWidth="10" defaultRowHeight="15" x14ac:dyDescent="0.25"/>
  <cols>
    <col min="1" max="1" width="4.140625" customWidth="1"/>
    <col min="2" max="2" width="16" customWidth="1"/>
    <col min="3" max="3" width="5.42578125" bestFit="1" customWidth="1"/>
    <col min="4" max="4" width="33" style="26" customWidth="1"/>
    <col min="5" max="5" width="33.42578125" style="26" customWidth="1"/>
    <col min="6" max="6" width="32.7109375" customWidth="1"/>
    <col min="7" max="7" width="15.85546875" style="101" customWidth="1"/>
    <col min="8" max="8" width="34.85546875" style="18" customWidth="1"/>
    <col min="9" max="9" width="37.28515625" style="18" customWidth="1"/>
    <col min="10" max="10" width="23.42578125" style="18" customWidth="1"/>
    <col min="11" max="11" width="45.28515625" style="49" customWidth="1"/>
  </cols>
  <sheetData>
    <row r="2" spans="2:11" x14ac:dyDescent="0.25">
      <c r="B2" s="123" t="s">
        <v>309</v>
      </c>
      <c r="C2" s="123"/>
      <c r="D2" s="123"/>
      <c r="E2" s="123"/>
      <c r="F2" s="123"/>
      <c r="G2" s="123"/>
      <c r="H2" s="74"/>
      <c r="I2" s="35"/>
      <c r="J2" s="64"/>
    </row>
    <row r="3" spans="2:11" s="18" customFormat="1" x14ac:dyDescent="0.25">
      <c r="B3" s="124" t="str">
        <f>+'C1. Gestión del Riesgo'!B3:G3</f>
        <v>Versión 7 Aprobado: Comité MIPG # 13 del 30 de Noviembre continuación 4 de dieimbre 2023</v>
      </c>
      <c r="C3" s="125"/>
      <c r="D3" s="125"/>
      <c r="E3" s="125"/>
      <c r="F3" s="125"/>
      <c r="G3" s="126"/>
      <c r="H3" s="74"/>
      <c r="I3" s="35"/>
      <c r="J3" s="64"/>
      <c r="K3" s="49"/>
    </row>
    <row r="4" spans="2:11" ht="15.75" thickBot="1" x14ac:dyDescent="0.3">
      <c r="B4" s="123" t="s">
        <v>0</v>
      </c>
      <c r="C4" s="123"/>
      <c r="D4" s="123"/>
      <c r="E4" s="123"/>
      <c r="F4" s="123"/>
      <c r="G4" s="123"/>
      <c r="H4" s="74"/>
      <c r="I4" s="35"/>
      <c r="J4" s="64"/>
    </row>
    <row r="5" spans="2:11" ht="16.5" thickBot="1" x14ac:dyDescent="0.3">
      <c r="B5" s="127" t="s">
        <v>69</v>
      </c>
      <c r="C5" s="127"/>
      <c r="D5" s="127"/>
      <c r="E5" s="127"/>
      <c r="F5" s="127"/>
      <c r="G5" s="127"/>
      <c r="H5" s="74"/>
      <c r="I5" s="35"/>
      <c r="J5" s="64"/>
      <c r="K5" s="86" t="s">
        <v>105</v>
      </c>
    </row>
    <row r="6" spans="2:11" s="59" customFormat="1" ht="30.75" thickBot="1" x14ac:dyDescent="0.3">
      <c r="B6" s="57" t="s">
        <v>2</v>
      </c>
      <c r="C6" s="122" t="s">
        <v>3</v>
      </c>
      <c r="D6" s="122"/>
      <c r="E6" s="57" t="s">
        <v>4</v>
      </c>
      <c r="F6" s="57" t="s">
        <v>5</v>
      </c>
      <c r="G6" s="89" t="s">
        <v>6</v>
      </c>
      <c r="H6" s="73" t="s">
        <v>239</v>
      </c>
      <c r="I6" s="57" t="s">
        <v>240</v>
      </c>
      <c r="J6" s="73" t="s">
        <v>147</v>
      </c>
      <c r="K6" s="87" t="s">
        <v>62</v>
      </c>
    </row>
    <row r="7" spans="2:11" s="59" customFormat="1" ht="64.5" thickBot="1" x14ac:dyDescent="0.3">
      <c r="B7" s="144" t="s">
        <v>444</v>
      </c>
      <c r="C7" s="97" t="s">
        <v>31</v>
      </c>
      <c r="D7" s="99" t="s">
        <v>445</v>
      </c>
      <c r="E7" s="99" t="s">
        <v>446</v>
      </c>
      <c r="F7" s="100" t="s">
        <v>61</v>
      </c>
      <c r="G7" s="100" t="s">
        <v>447</v>
      </c>
      <c r="H7" s="100" t="s">
        <v>448</v>
      </c>
      <c r="I7" s="100" t="s">
        <v>449</v>
      </c>
      <c r="J7" s="100" t="s">
        <v>450</v>
      </c>
      <c r="K7" s="96" t="s">
        <v>317</v>
      </c>
    </row>
    <row r="8" spans="2:11" s="59" customFormat="1" ht="48.75" customHeight="1" thickBot="1" x14ac:dyDescent="0.3">
      <c r="B8" s="145"/>
      <c r="C8" s="97" t="s">
        <v>9</v>
      </c>
      <c r="D8" s="99" t="s">
        <v>451</v>
      </c>
      <c r="E8" s="99" t="s">
        <v>452</v>
      </c>
      <c r="F8" s="99" t="s">
        <v>61</v>
      </c>
      <c r="G8" s="100" t="s">
        <v>447</v>
      </c>
      <c r="H8" s="99" t="s">
        <v>453</v>
      </c>
      <c r="I8" s="99" t="s">
        <v>454</v>
      </c>
      <c r="J8" s="99" t="s">
        <v>455</v>
      </c>
      <c r="K8" s="99" t="s">
        <v>317</v>
      </c>
    </row>
    <row r="9" spans="2:11" s="18" customFormat="1" ht="90" thickBot="1" x14ac:dyDescent="0.3">
      <c r="B9" s="133" t="s">
        <v>408</v>
      </c>
      <c r="C9" s="20" t="s">
        <v>33</v>
      </c>
      <c r="D9" s="25" t="s">
        <v>456</v>
      </c>
      <c r="E9" s="25" t="s">
        <v>457</v>
      </c>
      <c r="F9" s="107" t="s">
        <v>61</v>
      </c>
      <c r="G9" s="107" t="s">
        <v>458</v>
      </c>
      <c r="H9" s="107" t="s">
        <v>459</v>
      </c>
      <c r="I9" s="107" t="s">
        <v>460</v>
      </c>
      <c r="J9" s="107" t="s">
        <v>461</v>
      </c>
      <c r="K9" s="42" t="s">
        <v>317</v>
      </c>
    </row>
    <row r="10" spans="2:11" s="18" customFormat="1" ht="64.5" thickBot="1" x14ac:dyDescent="0.3">
      <c r="B10" s="134"/>
      <c r="C10" s="20" t="s">
        <v>26</v>
      </c>
      <c r="D10" s="25" t="s">
        <v>462</v>
      </c>
      <c r="E10" s="25" t="s">
        <v>463</v>
      </c>
      <c r="F10" s="107" t="s">
        <v>61</v>
      </c>
      <c r="G10" s="107" t="s">
        <v>131</v>
      </c>
      <c r="H10" s="107" t="s">
        <v>464</v>
      </c>
      <c r="I10" s="107" t="s">
        <v>465</v>
      </c>
      <c r="J10" s="107" t="s">
        <v>466</v>
      </c>
      <c r="K10" s="42" t="s">
        <v>317</v>
      </c>
    </row>
    <row r="11" spans="2:11" s="18" customFormat="1" ht="68.25" customHeight="1" thickBot="1" x14ac:dyDescent="0.3">
      <c r="B11" s="135"/>
      <c r="C11" s="20" t="s">
        <v>34</v>
      </c>
      <c r="D11" s="25" t="s">
        <v>467</v>
      </c>
      <c r="E11" s="25" t="s">
        <v>468</v>
      </c>
      <c r="F11" s="106" t="s">
        <v>414</v>
      </c>
      <c r="G11" s="106" t="s">
        <v>469</v>
      </c>
      <c r="H11" s="106" t="s">
        <v>470</v>
      </c>
      <c r="I11" s="106" t="s">
        <v>471</v>
      </c>
      <c r="J11" s="106" t="s">
        <v>472</v>
      </c>
      <c r="K11" s="42" t="s">
        <v>474</v>
      </c>
    </row>
    <row r="12" spans="2:11" s="18" customFormat="1" ht="77.25" customHeight="1" thickBot="1" x14ac:dyDescent="0.3">
      <c r="B12" s="142" t="s">
        <v>409</v>
      </c>
      <c r="C12" s="15" t="s">
        <v>35</v>
      </c>
      <c r="D12" s="24" t="s">
        <v>81</v>
      </c>
      <c r="E12" s="24" t="s">
        <v>345</v>
      </c>
      <c r="F12" s="105" t="s">
        <v>292</v>
      </c>
      <c r="G12" s="105" t="s">
        <v>116</v>
      </c>
      <c r="H12" s="105" t="s">
        <v>415</v>
      </c>
      <c r="I12" s="105" t="s">
        <v>416</v>
      </c>
      <c r="J12" s="105" t="s">
        <v>417</v>
      </c>
      <c r="K12" s="39" t="s">
        <v>317</v>
      </c>
    </row>
    <row r="13" spans="2:11" s="18" customFormat="1" ht="84.75" customHeight="1" thickBot="1" x14ac:dyDescent="0.3">
      <c r="B13" s="143"/>
      <c r="C13" s="15" t="s">
        <v>15</v>
      </c>
      <c r="D13" s="24" t="s">
        <v>346</v>
      </c>
      <c r="E13" s="24" t="s">
        <v>347</v>
      </c>
      <c r="F13" s="105" t="s">
        <v>348</v>
      </c>
      <c r="G13" s="105" t="s">
        <v>82</v>
      </c>
      <c r="H13" s="105" t="s">
        <v>347</v>
      </c>
      <c r="I13" s="105" t="s">
        <v>349</v>
      </c>
      <c r="J13" s="105" t="s">
        <v>350</v>
      </c>
      <c r="K13" s="39" t="s">
        <v>317</v>
      </c>
    </row>
    <row r="14" spans="2:11" s="18" customFormat="1" ht="77.25" customHeight="1" thickBot="1" x14ac:dyDescent="0.3">
      <c r="B14" s="137" t="s">
        <v>351</v>
      </c>
      <c r="C14" s="20" t="s">
        <v>38</v>
      </c>
      <c r="D14" s="25" t="s">
        <v>352</v>
      </c>
      <c r="E14" s="25" t="s">
        <v>241</v>
      </c>
      <c r="F14" s="106" t="s">
        <v>60</v>
      </c>
      <c r="G14" s="106" t="s">
        <v>115</v>
      </c>
      <c r="H14" s="106" t="s">
        <v>242</v>
      </c>
      <c r="I14" s="106" t="s">
        <v>353</v>
      </c>
      <c r="J14" s="106" t="s">
        <v>382</v>
      </c>
      <c r="K14" s="42" t="s">
        <v>317</v>
      </c>
    </row>
    <row r="15" spans="2:11" s="18" customFormat="1" ht="54" customHeight="1" thickBot="1" x14ac:dyDescent="0.3">
      <c r="B15" s="137"/>
      <c r="C15" s="20" t="s">
        <v>29</v>
      </c>
      <c r="D15" s="25" t="s">
        <v>117</v>
      </c>
      <c r="E15" s="25" t="s">
        <v>243</v>
      </c>
      <c r="F15" s="92" t="s">
        <v>60</v>
      </c>
      <c r="G15" s="92" t="s">
        <v>82</v>
      </c>
      <c r="H15" s="92" t="s">
        <v>354</v>
      </c>
      <c r="I15" s="92" t="s">
        <v>355</v>
      </c>
      <c r="J15" s="92" t="s">
        <v>356</v>
      </c>
      <c r="K15" s="42" t="s">
        <v>317</v>
      </c>
    </row>
    <row r="16" spans="2:11" s="18" customFormat="1" ht="87" customHeight="1" thickBot="1" x14ac:dyDescent="0.3">
      <c r="B16" s="137"/>
      <c r="C16" s="20" t="s">
        <v>357</v>
      </c>
      <c r="D16" s="25" t="s">
        <v>104</v>
      </c>
      <c r="E16" s="25" t="s">
        <v>358</v>
      </c>
      <c r="F16" s="92" t="s">
        <v>60</v>
      </c>
      <c r="G16" s="92" t="s">
        <v>116</v>
      </c>
      <c r="H16" s="92" t="s">
        <v>359</v>
      </c>
      <c r="I16" s="92" t="s">
        <v>360</v>
      </c>
      <c r="J16" s="92" t="s">
        <v>361</v>
      </c>
      <c r="K16" s="42" t="s">
        <v>317</v>
      </c>
    </row>
    <row r="17" spans="2:11" ht="87.75" customHeight="1" thickBot="1" x14ac:dyDescent="0.3">
      <c r="B17" s="139" t="s">
        <v>362</v>
      </c>
      <c r="C17" s="15" t="s">
        <v>40</v>
      </c>
      <c r="D17" s="24" t="s">
        <v>363</v>
      </c>
      <c r="E17" s="24" t="s">
        <v>364</v>
      </c>
      <c r="F17" s="91" t="s">
        <v>61</v>
      </c>
      <c r="G17" s="91" t="s">
        <v>116</v>
      </c>
      <c r="H17" s="91" t="s">
        <v>365</v>
      </c>
      <c r="I17" s="91" t="s">
        <v>366</v>
      </c>
      <c r="J17" s="91" t="s">
        <v>367</v>
      </c>
      <c r="K17" s="39" t="s">
        <v>317</v>
      </c>
    </row>
    <row r="18" spans="2:11" ht="98.25" customHeight="1" thickBot="1" x14ac:dyDescent="0.3">
      <c r="B18" s="140"/>
      <c r="C18" s="15" t="s">
        <v>42</v>
      </c>
      <c r="D18" s="24" t="s">
        <v>368</v>
      </c>
      <c r="E18" s="24" t="s">
        <v>369</v>
      </c>
      <c r="F18" s="91" t="s">
        <v>60</v>
      </c>
      <c r="G18" s="91" t="s">
        <v>82</v>
      </c>
      <c r="H18" s="91" t="s">
        <v>370</v>
      </c>
      <c r="I18" s="91" t="s">
        <v>371</v>
      </c>
      <c r="J18" s="91" t="s">
        <v>372</v>
      </c>
      <c r="K18" s="39" t="s">
        <v>317</v>
      </c>
    </row>
    <row r="19" spans="2:11" ht="135.75" customHeight="1" thickBot="1" x14ac:dyDescent="0.3">
      <c r="B19" s="141"/>
      <c r="C19" s="15" t="s">
        <v>43</v>
      </c>
      <c r="D19" s="24" t="s">
        <v>373</v>
      </c>
      <c r="E19" s="24" t="s">
        <v>374</v>
      </c>
      <c r="F19" s="91" t="s">
        <v>61</v>
      </c>
      <c r="G19" s="91" t="s">
        <v>82</v>
      </c>
      <c r="H19" s="91" t="s">
        <v>375</v>
      </c>
      <c r="I19" s="91" t="s">
        <v>376</v>
      </c>
      <c r="J19" s="91" t="s">
        <v>375</v>
      </c>
      <c r="K19" s="39" t="s">
        <v>317</v>
      </c>
    </row>
    <row r="20" spans="2:11" ht="102.75" customHeight="1" thickBot="1" x14ac:dyDescent="0.3">
      <c r="B20" s="22" t="s">
        <v>377</v>
      </c>
      <c r="C20" s="20" t="s">
        <v>378</v>
      </c>
      <c r="D20" s="25" t="s">
        <v>118</v>
      </c>
      <c r="E20" s="25" t="s">
        <v>379</v>
      </c>
      <c r="F20" s="92" t="s">
        <v>60</v>
      </c>
      <c r="G20" s="92" t="s">
        <v>116</v>
      </c>
      <c r="H20" s="92" t="s">
        <v>380</v>
      </c>
      <c r="I20" s="92" t="s">
        <v>276</v>
      </c>
      <c r="J20" s="92" t="s">
        <v>381</v>
      </c>
      <c r="K20" s="42" t="s">
        <v>317</v>
      </c>
    </row>
    <row r="21" spans="2:11" x14ac:dyDescent="0.25">
      <c r="B21" s="18"/>
      <c r="C21" s="18"/>
      <c r="F21" s="18"/>
    </row>
  </sheetData>
  <mergeCells count="10">
    <mergeCell ref="B17:B19"/>
    <mergeCell ref="B2:G2"/>
    <mergeCell ref="B4:G4"/>
    <mergeCell ref="B5:G5"/>
    <mergeCell ref="C6:D6"/>
    <mergeCell ref="B3:G3"/>
    <mergeCell ref="B12:B13"/>
    <mergeCell ref="B14:B16"/>
    <mergeCell ref="B7:B8"/>
    <mergeCell ref="B9:B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C1. Gestión del Riesgo</vt:lpstr>
      <vt:lpstr>C2. Racionalización de tramites</vt:lpstr>
      <vt:lpstr>C3. Rendicion de Cuentas </vt:lpstr>
      <vt:lpstr>C4. Atención a la Ciudadnia</vt:lpstr>
      <vt:lpstr>C5. Transparencia y Acceso</vt:lpstr>
      <vt:lpstr>C6. Iniciativas Adicionales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Hernandez</dc:creator>
  <cp:lastModifiedBy>DELL</cp:lastModifiedBy>
  <dcterms:created xsi:type="dcterms:W3CDTF">2021-05-20T22:53:58Z</dcterms:created>
  <dcterms:modified xsi:type="dcterms:W3CDTF">2024-01-03T16:08:56Z</dcterms:modified>
</cp:coreProperties>
</file>