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4. SDMUJER 2022\4. PAAC 2022\5. VERSIONES PAAC WEB\"/>
    </mc:Choice>
  </mc:AlternateContent>
  <xr:revisionPtr revIDLastSave="0" documentId="13_ncr:1_{DC525506-47FD-4DA3-AB9C-348CD7AB44A6}" xr6:coauthVersionLast="36" xr6:coauthVersionMax="36" xr10:uidLastSave="{00000000-0000-0000-0000-000000000000}"/>
  <bookViews>
    <workbookView xWindow="0" yWindow="0" windowWidth="20490" windowHeight="7545" tabRatio="931" xr2:uid="{00000000-000D-0000-FFFF-FFFF00000000}"/>
  </bookViews>
  <sheets>
    <sheet name="C1. Gestión del Riesgo" sheetId="1" r:id="rId1"/>
    <sheet name="C2. Racionalización de tramites" sheetId="2" r:id="rId2"/>
    <sheet name="C3. Rendicion de Cuentas " sheetId="3" r:id="rId3"/>
    <sheet name="C4. Atención a la Ciudadnia" sheetId="4" r:id="rId4"/>
    <sheet name="C5. Transparencia y Acceso" sheetId="9" r:id="rId5"/>
    <sheet name="C6. Iniciativas Adicionales" sheetId="6" r:id="rId6"/>
    <sheet name="H. Versión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3" i="9"/>
  <c r="B3" i="4"/>
  <c r="B3" i="3"/>
  <c r="B3" i="2"/>
</calcChain>
</file>

<file path=xl/sharedStrings.xml><?xml version="1.0" encoding="utf-8"?>
<sst xmlns="http://schemas.openxmlformats.org/spreadsheetml/2006/main" count="668" uniqueCount="515">
  <si>
    <t xml:space="preserve">Secretaría Distrital de la Mujer  </t>
  </si>
  <si>
    <t xml:space="preserve">Componente 1. Gestión del Riesgo de Corrupción - Mapa de Riesgos de Corrupción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</si>
  <si>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</si>
  <si>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</si>
  <si>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</si>
  <si>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</si>
  <si>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</si>
  <si>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</si>
  <si>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</si>
  <si>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</si>
  <si>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</si>
  <si>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</si>
  <si>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Febrero a Diciembre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</si>
  <si>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</si>
  <si>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</si>
  <si>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</si>
  <si>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</si>
  <si>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</si>
  <si>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</si>
  <si>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</si>
  <si>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</si>
  <si>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</si>
  <si>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</si>
  <si>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</si>
  <si>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</si>
  <si>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</si>
  <si>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 xml:space="preserve">Componente 3.  Rendición de Cuentas </t>
  </si>
  <si>
    <t>2.2</t>
  </si>
  <si>
    <t xml:space="preserve">Realizar rendición permanente de cuentas en el marco del Consejo Consultivo de Mujeres. </t>
  </si>
  <si>
    <t>Acompañar técnicamente el proceso eleccionario del Consejo Consultivo de Mujeres en todas sus fases.</t>
  </si>
  <si>
    <t xml:space="preserve">3.2 </t>
  </si>
  <si>
    <t>4.2</t>
  </si>
  <si>
    <t>Componente 4. Mecanismos para mejorar la Atención a la Ciudadanía</t>
  </si>
  <si>
    <t>1.1</t>
  </si>
  <si>
    <t>Subsecretaría de Gestión Corporativa - Proceso de Atención a la Ciudadanía</t>
  </si>
  <si>
    <t>enero</t>
  </si>
  <si>
    <t>Elaborar informes trimestrales de seguimiento a la gestión de las peticiones ciudadanas y del proceso de Atención a la Ciudadanía para la toma de decisiones y el desarrollo de iniciativas de mejora.</t>
  </si>
  <si>
    <t>enero
abril
julio
octubre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</si>
  <si>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</si>
  <si>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</si>
  <si>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</si>
  <si>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</si>
  <si>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 xml:space="preserve">Difundir piezas comunicacionales para sensibilizar a las servidoras/es y contratistas en temas de atención a la ciudadanía y gestión de peticiones ciudadanas. </t>
  </si>
  <si>
    <t>4.1</t>
  </si>
  <si>
    <t>Realizar el seguimiento y actualización a la documentación asociada al proceso de atención a la ciudadanía de acuerdo con la normatividad vigente.</t>
  </si>
  <si>
    <t>Elaborar informes mensuales de seguimiento a la gestión de las peticiones ciudadanas.</t>
  </si>
  <si>
    <t>5.1</t>
  </si>
  <si>
    <t>Actualizar la información relacionada al proceso de Atención a la Ciudadanía en plataformas virtuales (Portal Web Institucional y Guía de Trámites y Servicios de la Alcaldía Mayor de Bogotá D.C.).</t>
  </si>
  <si>
    <t>5.2</t>
  </si>
  <si>
    <t>Participar en Ferias de Servicio a la Ciudadanía, programadas por la Secretaría General de Bogotá D.C. u otras entidades distritales y priorizadas por el proceso de Atención a la Ciudadanía.</t>
  </si>
  <si>
    <t>5.3</t>
  </si>
  <si>
    <t>Medir la satisfacción de la ciudadanía con respecto a la atención y retroalimentar sus resultados.</t>
  </si>
  <si>
    <t>Componente 5. Mecanismos para la Transparencia y Acceso a la Información</t>
  </si>
  <si>
    <t>1. Lineamientos de Transparencia Activa</t>
  </si>
  <si>
    <t xml:space="preserve">1.2 </t>
  </si>
  <si>
    <t xml:space="preserve">Dirección de Gestión del Conocimiento </t>
  </si>
  <si>
    <t xml:space="preserve">1.3 </t>
  </si>
  <si>
    <t>1.5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</si>
  <si>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</si>
  <si>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</si>
  <si>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</si>
  <si>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</si>
  <si>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</si>
  <si>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</si>
  <si>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</si>
  <si>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</si>
  <si>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</si>
  <si>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>Integrar en la Inducción y reinducción de personal la socialización y divulgación del Código de Integridad</t>
  </si>
  <si>
    <t xml:space="preserve">Dirección de Talento Humano </t>
  </si>
  <si>
    <t>1.3</t>
  </si>
  <si>
    <t>Dirección de Talento Humano</t>
  </si>
  <si>
    <t xml:space="preserve">Aprobacion
  por comité 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</si>
  <si>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</si>
  <si>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</si>
  <si>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</si>
  <si>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</si>
  <si>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</si>
  <si>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 xml:space="preserve">Sensibilizar a mujeres diversas en el derecho a la participación y representación con equidad, con énfasis en la promoción de la participación de las ciudadanas en los procesos de rendición de cuentas. </t>
  </si>
  <si>
    <t xml:space="preserve">enero </t>
  </si>
  <si>
    <t>Videos subtitulados</t>
  </si>
  <si>
    <t>1.4</t>
  </si>
  <si>
    <t xml:space="preserve">Componente 6. Iniciativas Adicionales - Código de Integridad y Conflicto de interes </t>
  </si>
  <si>
    <t>2.4</t>
  </si>
  <si>
    <t>Subsecretaría de Gestión Corporativa - 
Proceso de Atención a la Ciudadanía</t>
  </si>
  <si>
    <t xml:space="preserve">30 de noviembre </t>
  </si>
  <si>
    <t>Subsecretaría de Gestión Corporativa - 
Proceso Atención a la Ciudadanía</t>
  </si>
  <si>
    <t>5.4</t>
  </si>
  <si>
    <t xml:space="preserve">Realizar seguimiento a los compromisos y acciones de mejora generados en el proceso de rendición de cuentas de la vigencia 2021.
</t>
  </si>
  <si>
    <t xml:space="preserve">Actualizar la Estrategia de rendición de cuentas </t>
  </si>
  <si>
    <t xml:space="preserve">Agosto </t>
  </si>
  <si>
    <t>3.5</t>
  </si>
  <si>
    <t>3.6</t>
  </si>
  <si>
    <t xml:space="preserve">Caracterización de grupos de valor </t>
  </si>
  <si>
    <t>30 de septiembre</t>
  </si>
  <si>
    <t>Desarrollar actividades para evaluar el cumplimiento de los aspectos de accesibilidad al medio físico en los puntos de atención a la ciudadanía conforme a lo establecido en la NTC 6047.</t>
  </si>
  <si>
    <t xml:space="preserve">Estrategia de fortalecimiento de canal virtual de atención </t>
  </si>
  <si>
    <t xml:space="preserve">Dirección de Enfoque Diferencial </t>
  </si>
  <si>
    <t>1. Alistamiento</t>
  </si>
  <si>
    <t>2. Armonización</t>
  </si>
  <si>
    <t>Realizar la difusión y socialización del Código de Integridad a través de los canales internos de comunicación.</t>
  </si>
  <si>
    <t>3. Implementación</t>
  </si>
  <si>
    <t>4. Evaluación y Seguimiento</t>
  </si>
  <si>
    <t>4.2.</t>
  </si>
  <si>
    <t>Diciembre</t>
  </si>
  <si>
    <t xml:space="preserve">5. Gestión anual para la prevención de conflictos de interés </t>
  </si>
  <si>
    <t>Revisar y actualizar el Inventario de Activos de Información.</t>
  </si>
  <si>
    <t xml:space="preserve">Elaborar piezas gráficas y/o vídeos, y realizar la divulgación del Plan Anticorrupción y de Atención a la Ciudadanía 2022 y sus componentes, a través de los distintos Canales de comunicación con que cuenta la Entidad, para conocimientos interno y externo del mismo, de acuerdo a la solicitud de la Oficina Asesora de Planeación </t>
  </si>
  <si>
    <t xml:space="preserve">Producir y publicar videos subtitulados y en lengua de señas para público en condición de discapacidad auditiva </t>
  </si>
  <si>
    <t xml:space="preserve">Revisar y actualizar información que genere procesos participativos informados y producción de conocimiento </t>
  </si>
  <si>
    <t xml:space="preserve">Octubre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</si>
  <si>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</si>
  <si>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</si>
  <si>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 xml:space="preserve">
1. Planeación estratégica del servicio al ciudadano 
</t>
  </si>
  <si>
    <t xml:space="preserve">
2. Fortalecimiento del talento humano al servicio ciudadano                </t>
  </si>
  <si>
    <t xml:space="preserve">Elaborar piezas comunicativas en lenguaje claro, incluyente y con enfoque de género, para fortalecer la comunicación de la entidad con la ciudadanía.  </t>
  </si>
  <si>
    <t>Enero
abril
Julio
Septiembre</t>
  </si>
  <si>
    <t>Todos los Procesos
Consolida: Oficina Asesora de Planeación</t>
  </si>
  <si>
    <t>Proceso Comunicación estratégica</t>
  </si>
  <si>
    <t xml:space="preserve">Subsecretaría del Cuidado y Políticas de Igualdad </t>
  </si>
  <si>
    <t xml:space="preserve">Realizar la publicación de la Matriz de riesgos de corrupción </t>
  </si>
  <si>
    <t xml:space="preserve">
1. Informar avances y resultados de la Gestión con calidad y en lenguaje comprensible </t>
  </si>
  <si>
    <t xml:space="preserve">
4. Conocimiento al servicio al ciudadano    
</t>
  </si>
  <si>
    <t xml:space="preserve">
5. Evaluación de Gestión y medición de la percepción ciudadana    
</t>
  </si>
  <si>
    <t xml:space="preserve">2. Desarrollar escenarios de diálogo de doble vía con la ciudadanía y sus organizaciones 
 </t>
  </si>
  <si>
    <t>3. Responder a compromisos propuestos, evaluación y retroalimentación en los ejercicios de rendición de cuentas con acciones correctivas para mejora</t>
  </si>
  <si>
    <t xml:space="preserve">Dirección de Derechos y Diseño de políticas </t>
  </si>
  <si>
    <t xml:space="preserve">Aplicar encuesta de evaluación y retroalimentación sobre los espacios de rendición de cuentas </t>
  </si>
  <si>
    <t xml:space="preserve">Gestión del Talento Humano
Consolida: Subsecretaría de Gestión Corporativa - 
Proceso Atención a la Ciudadanía </t>
  </si>
  <si>
    <t xml:space="preserve">
3. Gestión de relacionamiento con la ciudadanía
</t>
  </si>
  <si>
    <t xml:space="preserve">Atención a la ciudadanía </t>
  </si>
  <si>
    <t xml:space="preserve">3. Elaboración los Instrumentos de Gestión de la Información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</si>
  <si>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</si>
  <si>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</si>
  <si>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</si>
  <si>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Noviembre</t>
  </si>
  <si>
    <t>Enero
Mayo
Septiembre</t>
  </si>
  <si>
    <t xml:space="preserve">Noviembre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</si>
  <si>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trabajo),</t>
  </si>
  <si>
    <t xml:space="preserve">Plan Anticorrupción y de Atención a la Ciudadanía 2022 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</si>
  <si>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</si>
  <si>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</si>
  <si>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</si>
  <si>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</t>
  </si>
  <si>
    <t xml:space="preserve"> </t>
  </si>
  <si>
    <t xml:space="preserve">30 de Abril 
30 de Agosto
30 de Diciembre </t>
  </si>
  <si>
    <t xml:space="preserve">30 de Diciembre </t>
  </si>
  <si>
    <t>30 de Diciembre</t>
  </si>
  <si>
    <t>Febrero a Octubre</t>
  </si>
  <si>
    <t xml:space="preserve">Realizar audiencia pública de rendición de cuentas </t>
  </si>
  <si>
    <t>Justificación: 
Para la vigencia 2022 la Secretaría Distrital de la Mujer no formuló acciones de racionalización toda vez que solo cuenta con 3 OPA (Otros procedimientos administrativos) a los cuales en el segundo semestre de la vigencia 2021 se planteó y desarrolló una estrategia de racionalización administrativa, la cual se enfocó en mejoras en la redacción, inclusión de la línea púrpura y se incluyó la información de los puntos de atención de las casas de justicia, CAIVAS y CAPIV. Teniendo en cuenta la emergencia sanitaria y con el fin de dar continuidad a la atención de nuestra ciudadanía se incorporó la información de la línea púrpura que brinda servicio las 24 horas del día todos los días del año, para brindar una atención, acompañamiento y orientación oportuna.</t>
  </si>
  <si>
    <t>Capacitación en protocolos de atención incluyente.</t>
  </si>
  <si>
    <t>Diseño e implementación del método de ciudadano incógnito en el canal telefónico.</t>
  </si>
  <si>
    <t xml:space="preserve"> Diciembre</t>
  </si>
  <si>
    <t>Abril
Agosto
Diciembre</t>
  </si>
  <si>
    <t>Realizar una actividad general, que permita la reflexión y apropiación del código de integridad de la entidad.</t>
  </si>
  <si>
    <t>Realizar reuniones con el equipo de gestoras y gestores de integridad de la entidad por lo menos una vez cada cuatro meses.</t>
  </si>
  <si>
    <t>Realizar informe de las acciones adelantadas en temas de integridad en la SDMUJER durante toda la vigencia.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</si>
  <si>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</si>
  <si>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
Publicar las Declaraciones de Renta y Conflicto de interés de las y los servidores obligados por la Ley 2013 de 2019.</t>
  </si>
  <si>
    <t xml:space="preserve">Diciembre </t>
  </si>
  <si>
    <t xml:space="preserve">Abril
Agosto
Diciembre  </t>
  </si>
  <si>
    <t>Oficina Asesora de Planeación
Responsable: Proceso Comunicación estratégica</t>
  </si>
  <si>
    <t>Revisar y actualizar el Índice de Información Clasificada y Reservada.</t>
  </si>
  <si>
    <t>Dirección de Enfoque Diferencial</t>
  </si>
  <si>
    <t>diciembre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</si>
  <si>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</si>
  <si>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Adoptar las sugerencias enviadas por la Dirección Distrital de Calidad del Servicio de la Secretaría General de la Alcaldía Mayor, las cuales son remitidas a la Entidad solo cuando se generan observaciones frente al cumplimiento de los criterios de calidad y oportunidad en la emisión de respuestas de PQRS y la operatividad del Sistema Distrital para la Gestión de Peticiones Ciudadanas - Bogotá te escucha.</t>
  </si>
  <si>
    <t>mayo 
 noviembre</t>
  </si>
  <si>
    <t>Junio 
 noviembre</t>
  </si>
  <si>
    <t>Julio 
 diciembre</t>
  </si>
  <si>
    <t xml:space="preserve">Marzo 
Junio
Septiembre 
Diciembre </t>
  </si>
  <si>
    <t xml:space="preserve">Historico de versionamiento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</si>
  <si>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</si>
  <si>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</si>
  <si>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Proceso Comunicación estratégica
Responsable: Oficina Asesora de Planeación - Gestión tecnológica</t>
  </si>
  <si>
    <t>Hacer seguimiento a las respuestas de las peticiones ciudadanas de acuerdo con las competencias de cada una de las dependencias y de conformidad con la normatividad vigente.</t>
  </si>
  <si>
    <t>Agosto</t>
  </si>
  <si>
    <t>V1: Creación del documento
V2: Se ajusto la meta/producto, la fecha programada y se incluyo el indicador de la actividad para dar claridad en el seguimiento cuatrimestral</t>
  </si>
  <si>
    <t xml:space="preserve">Junio 
Octubre </t>
  </si>
  <si>
    <t xml:space="preserve">Todos los Procesos
Consolida: Oficina Asesora de Planeación </t>
  </si>
  <si>
    <t xml:space="preserve">Dirección de Gestión Administrativa y Financiera - Proceso de Gestión Documental  
Oficina Asesora de Planeación - Gestión Tecnológica </t>
  </si>
  <si>
    <t xml:space="preserve">Abril 
Agosto 
Diciembre </t>
  </si>
  <si>
    <t xml:space="preserve">septiembre </t>
  </si>
  <si>
    <t xml:space="preserve">agosto </t>
  </si>
  <si>
    <t xml:space="preserve">diciembre </t>
  </si>
  <si>
    <t xml:space="preserve">reporte </t>
  </si>
  <si>
    <t xml:space="preserve">cuatrimestre </t>
  </si>
  <si>
    <t xml:space="preserve">Elaborar contenido relacionado con el mapa de riesgos asociados a corrupción </t>
  </si>
  <si>
    <t xml:space="preserve">Elaborar contenido para las campañas de divulgación de la Política de Administración del Riesgo </t>
  </si>
  <si>
    <t xml:space="preserve">Diálogo ciudadano realizado </t>
  </si>
  <si>
    <t>Abril
Julio
Octubre</t>
  </si>
  <si>
    <t xml:space="preserve">Talleres de formación en los derechos de la Política Publica de Mujeres </t>
  </si>
  <si>
    <t>Informes de auditoria y seguimiento donde se registren los resultados del análisis y evaluación de los riesgos asociados a corrupción, de conformidad con el Plan Anual de Auditoría.</t>
  </si>
  <si>
    <t>Junio 
diciembre</t>
  </si>
  <si>
    <t>Abril 
Agosto
Diciembre</t>
  </si>
  <si>
    <t xml:space="preserve">Febrero a Noviembre
</t>
  </si>
  <si>
    <t xml:space="preserve">Diciembre  </t>
  </si>
  <si>
    <t xml:space="preserve">Abril
Agosto
Diciembre   </t>
  </si>
  <si>
    <t xml:space="preserve">
Proceso Comunicación estratégica
Proceso de Gestión Tecnológica 
Consolida: Subsecretaría de Gestión Corporativa - 
Proceso Atención a la Ciudadanía</t>
  </si>
  <si>
    <t>Todas las dependencias 
Consolida: Comunicación Estratégica
Gestión Tecnológica</t>
  </si>
  <si>
    <t xml:space="preserve">Abril </t>
  </si>
  <si>
    <t xml:space="preserve">Procesos de la Entidad </t>
  </si>
  <si>
    <t>Medio de verificación</t>
  </si>
  <si>
    <t>Actas de reuniones de enlaces MPG en las cuales se realizó la socialización</t>
  </si>
  <si>
    <t xml:space="preserve">Mayo
Septiembre </t>
  </si>
  <si>
    <t>Seguimiento a la implementación de la política de administración del riesgo</t>
  </si>
  <si>
    <t>Informe de rendición de cuentas</t>
  </si>
  <si>
    <t>Listados de asistencia
Grabaciones de los talleres</t>
  </si>
  <si>
    <t>Documento de estrategia de RDC</t>
  </si>
  <si>
    <t>Informes de seguimiento trimestral al proceso de atención a la ciudadanía y gestión de peticiones</t>
  </si>
  <si>
    <t>Informe de actividades adelantadas para el fortalecimiento del canal de atención virtual de la entidad</t>
  </si>
  <si>
    <t>Actas de reuniones realizadas para revisión documental</t>
  </si>
  <si>
    <t>Informes mensuales de seguimiento</t>
  </si>
  <si>
    <t xml:space="preserve">Piezas elaboradas 
Boletinas
Correos electrónicos 
U otros medios en los que se tenga previsto difundir </t>
  </si>
  <si>
    <t>,</t>
  </si>
  <si>
    <t>Informes de los seguimientos</t>
  </si>
  <si>
    <t>Documento sobre la actividad de reflexión y apropiación del código de integridad</t>
  </si>
  <si>
    <t>Correos electrónicos</t>
  </si>
  <si>
    <t>Actas de reuniones 
Listados de asistencia
Grabaciones de reuniones</t>
  </si>
  <si>
    <t xml:space="preserve">Nombre del indicador </t>
  </si>
  <si>
    <t xml:space="preserve">Formula del indicador </t>
  </si>
  <si>
    <t>Se asigna el avance del 100% cuando la política de administración del riesgo se encuentre actualizada, aprobada y publicada</t>
  </si>
  <si>
    <t xml:space="preserve">Porcentaje de cumplimineto de las actividades de socialización de la política de riesgos </t>
  </si>
  <si>
    <t xml:space="preserve">Acompañar a los procesos en la aplicación de los lineamientos establecidos para la construccion, actualización y revisión en el aplicativo LUCHA de los riesgos asociados a corrupción de cada proceso y generar reporte para publicación en página web </t>
  </si>
  <si>
    <t>Información de riesgos asociados a corrupción actualizada en la página web de acuerdo con lo contenido en el aplicativo LUCHA</t>
  </si>
  <si>
    <t xml:space="preserve">Porcentaje de piezas con contenido del mapa de riesgos difundidas </t>
  </si>
  <si>
    <t>Porcentaje de piezas con contenido de la política de riesgos difundidas</t>
  </si>
  <si>
    <t>Porcentaje de procesos con riesgos asociados a corrupción identificados que realizaron reunión cuatrimestral de seguimiento a riesgos</t>
  </si>
  <si>
    <t xml:space="preserve">Enero </t>
  </si>
  <si>
    <t xml:space="preserve">Se asigna el avance del 100% cuando la matriz de riesgos asociados a corrupción se encuentre actualizada y  aprobada </t>
  </si>
  <si>
    <t>Se asigna el avance del 100% cuando la matriz de riesgos asociados a corrupción se encuentre  publicada</t>
  </si>
  <si>
    <t xml:space="preserve">Matriz de riesgos asociados a corrupción actualizada </t>
  </si>
  <si>
    <t xml:space="preserve">Actas de reuniones cuatrimestrales de seguimiento de cada proceso cargada en kawak </t>
  </si>
  <si>
    <t xml:space="preserve">Realizar reuniones de acompañamiento a los procesos para la revisión de los riesgos asociados a corrupción, verificar la eficacia de los controles, determinar si se presentó o no la materialización del riesgo y realizar el cargue de las evidencias </t>
  </si>
  <si>
    <t xml:space="preserve">Realizar el acompañamiento y orientación a los procesos  para ajustar los riesgos en el aplicativo lucha de acuerdo a los seguimientos cuatrimestrales y aprobacion por parte del Comité Institucional de Control Interno </t>
  </si>
  <si>
    <t xml:space="preserve">Matriz de riesgos actualizada </t>
  </si>
  <si>
    <t>Procesos de la Entidad 
Consolida: Oficina Asesora de Planeación</t>
  </si>
  <si>
    <t>Evaluación independiente a la política de riesgos realizada</t>
  </si>
  <si>
    <t>Informe de evaluación independiente a la implementación de la política de riesgos</t>
  </si>
  <si>
    <t>Porcentaje de seguimientos a la gestión de los riesgos asociados a corrupción de la Secretaría Distrital de la Mujer realizados por la Oficina de Control Interno - OCI</t>
  </si>
  <si>
    <t>Se asigna el avance del 100% cuando se realice el Informe de evaluación independiente a la implementación de la política de riesgos</t>
  </si>
  <si>
    <t>Informes de auditoria y seguimiento realizados por la OCI</t>
  </si>
  <si>
    <t xml:space="preserve">Nombre del Indicador </t>
  </si>
  <si>
    <t xml:space="preserve">Cuidadanía informada sobre la gestión de la SDMujer a través de piezas de comunicación </t>
  </si>
  <si>
    <t xml:space="preserve">Porcentaje de piezas comunicativas publicadas por la SDMUjer informando a la ciudadanía sobre su gestión </t>
  </si>
  <si>
    <t>Diseñar y elaborar piezas comunicativas de píldoras informativas sobre el procesos de la estrategia de rendición de cuentas a partir de los insumos dados por la Oficina Asesora de Planeación.</t>
  </si>
  <si>
    <t xml:space="preserve">Píldoras informativas sobre el proceso de la estrategia de rendición de cuentas publicadas </t>
  </si>
  <si>
    <t>Píldoras de rendición de cuentas de la SDMujer publicadas</t>
  </si>
  <si>
    <t>Sumatoria del número de píldoras informativas del informe de rendición de cuentas elaboradas y publicadas por el proceso de comunicación estratégica</t>
  </si>
  <si>
    <t>Reporte de piezas comunicativas de rendición de cuentas con links de publicación</t>
  </si>
  <si>
    <t xml:space="preserve">Visualizador de datos del OMEG </t>
  </si>
  <si>
    <t xml:space="preserve">Todas las directivas de la Entidad
Consolidan: Dirección de Talento Humano 
</t>
  </si>
  <si>
    <t xml:space="preserve"> Porcentaje de funcionarios obligados con declaración de renta y conflicto de intereses publicados (Ley 2013 de 2019)</t>
  </si>
  <si>
    <t>(Numero de funcionarios del nivel directivo que publicaron declaración de renta y conflicto de intereses en la página del SIGEP / Número de funcionarios del nivel directivo  obligados a publicar declaración de renta y conflictos de interés en el SIGEP de conformidad con lo establecido en la Ley 2013 de 2019)*100</t>
  </si>
  <si>
    <t>Avance en a realización de diálogo ciudadano</t>
  </si>
  <si>
    <t>Se asigna el 100% de avance una vez culimnado el espacio de díalogo ciudadano</t>
  </si>
  <si>
    <t xml:space="preserve"> Porcentaje de informes de rendición de cuentas de la SDMujer presentados en el marco del Consejo Consultivo de Mujeres</t>
  </si>
  <si>
    <t>(Número de informes de rendición de cuentas presentados por la SDMujer en el marco del Consejo Consultivo de Mujeres / Número de informes de rendición de cuentas programados para ser presentados por la SDMujer en el marco del Consejo Consultivo de Mujeres (4))*100</t>
  </si>
  <si>
    <t>Avance en la realización de la audiencia pública de rendición de cuentas</t>
  </si>
  <si>
    <t>Se asigna el 100% de avance cuando haya culminado la audiencia pública de rendición de cuentas</t>
  </si>
  <si>
    <t>Video de la audiencia
Informe de gestión de la rendición de cuentas</t>
  </si>
  <si>
    <t>Resultados de la evaluación y retroalimentación de los espacios de rendición de cuentas incluidos en el informes de rendición de cuentas de la SDMujer</t>
  </si>
  <si>
    <t>Informe de rendición de cuentas con numeral de evaluación y retroalimientación de los espacios de rendición de cuentas</t>
  </si>
  <si>
    <t xml:space="preserve">Se asigna el 100%  cuando se realice el informe de rendición de cuentas incluye el numeral de evaluación y retroalimentación de los espacios de rendición de cuentas
</t>
  </si>
  <si>
    <t xml:space="preserve">Seguimiento de los compromisos  publicados en página web 
</t>
  </si>
  <si>
    <t xml:space="preserve">Porcentaje de seguimientos a los compromisos y acciones de mejora derivados del proceso de rendición de cuentas publicados </t>
  </si>
  <si>
    <t xml:space="preserve">Mujeres diversas sensibilizadas en el derecho a la participación y representación con equidad, con énfasis en la promoción de la participación de las ciudadanas en los procesos de rendición de cuentas.
</t>
  </si>
  <si>
    <t>Número de mujeres sensibilizadas en el derecho a la participación y represetnación con equidad a través de la plataforma moodle</t>
  </si>
  <si>
    <t>Sumatoria de mujeres diversas sensibilizadas en el derecho a la participación y representación con equidad, con énfasis en la promoción de la participación de las ciudadanas en los procesos de rendición de cuentas a través de la plataforma moodle</t>
  </si>
  <si>
    <t>Porcentaje de talleres de formación en derechos de la política pública de mujeres realizados con colaboradores y colaboradoras de la SDMujer</t>
  </si>
  <si>
    <r>
      <t>Estrategia de rendición de cuentas 2022</t>
    </r>
    <r>
      <rPr>
        <sz val="10"/>
        <rFont val="Calibri"/>
        <family val="2"/>
        <scheme val="minor"/>
      </rPr>
      <t xml:space="preserve"> actualizada</t>
    </r>
  </si>
  <si>
    <t>Avance en la actualización de la estrategia de rendición de cuentas</t>
  </si>
  <si>
    <t>Se asigna el 100% del avance cuando se tiene el documento de la estrategia de rendición de cuentas actualizado y publicado</t>
  </si>
  <si>
    <t>Grupos de valor caracterizados</t>
  </si>
  <si>
    <t>Nombre del Indicador</t>
  </si>
  <si>
    <t>Se asigna un avance del 100% cuando el proceso de caracterización se encuentre terminado y se cuente con un informe que recoja la caracterización</t>
  </si>
  <si>
    <t xml:space="preserve">Informe de caracterización de los grupos de valor </t>
  </si>
  <si>
    <t>Formular el Plan de accion del proceso de Atención a la Ciudadanía.</t>
  </si>
  <si>
    <t>Plan de acción anual del proceso de atención al ciudadano formulado</t>
  </si>
  <si>
    <t>Se asigna un avance del 100% cuando se tiene el documento formulado</t>
  </si>
  <si>
    <t xml:space="preserve">Seguimiento trimestral a la gestión de las peticiones ciudadanas y del proceso de Atención a la Ciudadanía
</t>
  </si>
  <si>
    <t>Porcentaje de seguimientos realizados a la gestión de peticiones cuidadanas y del proceso de atención a la ciudadanía</t>
  </si>
  <si>
    <t>Porcentaje de capacitaciones en protocolos de atención incluyente realizadas</t>
  </si>
  <si>
    <t xml:space="preserve">Grabaciones de las capacitaciones
Listados de asistencia
</t>
  </si>
  <si>
    <t>Asignar el 100% de avance cuando se hayan evaluado las condiciones de accesibilidad en todos los puntos de atención al ciudadano</t>
  </si>
  <si>
    <t xml:space="preserve">Seguimiento al desarrollo de actividades para evaluar el cumplimiento de los aspectos de accesibilidad al medio físico en los puntos de atención a la ciudadanía 
</t>
  </si>
  <si>
    <t xml:space="preserve"> Porcentaje de participación de la SDMujer en espacios de articulación interinstitucional </t>
  </si>
  <si>
    <t xml:space="preserve"> (Número de participaciones efectivas de la SDMujer en espacios de articulación interinstitucional/ Número de participaciones programadas de la SDMujer en espacios de articulación interinstitucional (9)) * 100</t>
  </si>
  <si>
    <t xml:space="preserve">Participación en los espacios de articulación interinstitucional </t>
  </si>
  <si>
    <t xml:space="preserve">Sugerencias relacionadas con la emisión de respuestas y la operatividad del Sistema Distrital para la Gestión de Peticiones Ciudadanas, Bogotá Te Escucha adoptadas
</t>
  </si>
  <si>
    <t>Porcentaje de sugerencias relacionadas con la emisión de respuestas y la operatividad del Sistema Distrital para la Gestión de Peticiones Ciudadanas, Bogotá Te Escucha adoptadas</t>
  </si>
  <si>
    <t>Informes de seguimiento a la adopción de las sugerencias relacionadas con la emisión de respuestas y la operatividad del sistema Bogotá Te Escucha</t>
  </si>
  <si>
    <t>Actividades adelantadas para el fortalecimiento del canal de atención virtual de la entidad (Resolución 1519 de 2020)</t>
  </si>
  <si>
    <t>Número de actividades adelantadas para el fortalecimiento del canal de atención virtual de la entidad</t>
  </si>
  <si>
    <t>Sumatoria de las de actividades adelantadas para el fortalecimiento del canal de atención virtual de la entidad</t>
  </si>
  <si>
    <t>Porcentaje de acciones de sensibilización a servidoras/es y contratistas en temas de atención a la ciudadanía y gestión de peticiones ciudadanas realizadas</t>
  </si>
  <si>
    <t>(Número de acciones de sensibilización a servidoras/es y contratistas en temas de atención a la ciudadanía y gestión de peticiones ciudadanas realizadas / Número de acciones de sensibilizaciones a servidoras/es y contratistas en temas de atención a la ciudadanía y gestión de peticiones ciudadanas programadas (12)) *100</t>
  </si>
  <si>
    <t xml:space="preserve">Sensibilizaciones a servidoras/es y contratistas en temas de atención a la ciudadanía y gestión de peticiones ciudadanas
 </t>
  </si>
  <si>
    <r>
      <rPr>
        <sz val="10"/>
        <rFont val="Calibri"/>
        <family val="2"/>
        <scheme val="minor"/>
      </rPr>
      <t>Sensibilización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ciudadanas, a través de piezas de comunicación
</t>
    </r>
  </si>
  <si>
    <t>Revisión de los documentos asociados al Proceso de Atención a la Ciudadanía para identificar su necesidad de actualización.</t>
  </si>
  <si>
    <t>Porcentaje de revisiones documentales realizadas</t>
  </si>
  <si>
    <t xml:space="preserve"> (Número de revisiones documentales realizadas /Número de revisiones documentales programadas (2)) * 100</t>
  </si>
  <si>
    <t>Seguimiento a la gestión de las peticiones ciudadanas.</t>
  </si>
  <si>
    <t xml:space="preserve"> Porcentaje de seguimientos a la gestión de peticiones realizados</t>
  </si>
  <si>
    <t>Método de ciudadano incógnito en el canal telefónico diseñado e implementado</t>
  </si>
  <si>
    <t>Se asigna el avance del 100% cuando se tenga el informe elaborado sobre el resultado del método de ciudadano incógnito</t>
  </si>
  <si>
    <t>Informe elaborado sobre el resultado del método de ciudadano incógnito.</t>
  </si>
  <si>
    <t>Revisión de los servicios y estrategias de la entidad</t>
  </si>
  <si>
    <t xml:space="preserve">Porcentaje de Seguimientos realizados a las plataformas virtuales de los servicios y estrategias de la entidad </t>
  </si>
  <si>
    <t xml:space="preserve">Acta de seguimiento mensual </t>
  </si>
  <si>
    <t>Participación en ferias de servicio a la ciudadanía programadas por la Secretaría General u otras entidades distritales y priorizadas por el Proceso de Atención a la Ciudadanía.</t>
  </si>
  <si>
    <t xml:space="preserve">Número de informes de medición de la satisfacción de la ciudadanía frente a los servicios y estrategias de la SDMujer publicados </t>
  </si>
  <si>
    <t>Porcentaje de cumplimiento de la programación del seguimiento a la actualización de la información publicada en el botón de transparencia</t>
  </si>
  <si>
    <t>Producción y publicación de reportes mensuales y acumulado sobre las atenciones de la Secretaria Distrital de la Mujer publicados en el OMEG</t>
  </si>
  <si>
    <t xml:space="preserve">Piezas comunicativas en lenguaje claro, incluyente y con enfoque de género. 
</t>
  </si>
  <si>
    <t xml:space="preserve">Inventario semestral de piezas </t>
  </si>
  <si>
    <t xml:space="preserve"> Porcentaje de piezas Comunicativas en lenguaje claro, incluyente y con enfoque de género </t>
  </si>
  <si>
    <t>Acciones de divulgación del Plan Anticorrupción y de Atención a la Ciudadanía realizadas</t>
  </si>
  <si>
    <t>Número de publicaciones en canales de comunicación internos y externos para divulgar del Plan Anticorrupción y de Atención a la Ciudadanía 2022 y sus componentes</t>
  </si>
  <si>
    <t>Sumatoria de las piezas gráficas publicadas para realizar la divulgación del Plan Anticorrupción y de Atención a la Ciudadanía 2022 y sus componentes</t>
  </si>
  <si>
    <t xml:space="preserve">Reporte de las piezas elaboradas
y publicadas </t>
  </si>
  <si>
    <t xml:space="preserve">Enero 
Junio 
Octubre </t>
  </si>
  <si>
    <t xml:space="preserve">Porcentaje de ajustes realizados para la actualización de la matriz de riesgos asociados a corrupción </t>
  </si>
  <si>
    <t>(Número de procesos con riesgos asociados a corrupción que realizaron reunión de seguimiento a riesgos para el cuatrimestre / Número total de procesos que tienen identificados riesgos asociados a corrupción)* 100</t>
  </si>
  <si>
    <t xml:space="preserve">Porcentaje de avance en el proceso eleccionario </t>
  </si>
  <si>
    <t xml:space="preserve">(Número de actividades del procesos eleccionario del CCM realizadas  / Número de actividades del procesos eleccionario del CCM definidas en el procedimineto (15) )*100
</t>
  </si>
  <si>
    <t xml:space="preserve">Resoluciones de reconocimiento a las nueva consejeras 
</t>
  </si>
  <si>
    <t>(Numero de informes de auditoria y  seguimientos emitidos / Numero de informes de auditoria y seguimiento programados donde aplique la revisión de riesgos de corrupción)*100</t>
  </si>
  <si>
    <t>(Número de seguimientos a la gestión de los riesgos asociados a corrupción realizados por la OCI / Número de seguimientos a la gestión de los riesgos de corrupción programados por la OCI en el marco del PAAC (3))*100</t>
  </si>
  <si>
    <t>(Número de piezas con contenido de la política de riesgos difundidas a través del proceso de comunicación estratégica / Número de piezas con contenido de la política de riesgos programadas para difusión (2))*100</t>
  </si>
  <si>
    <t>(Número de piezas con contenido del mapa de riesgos difundidas a través del proceso de comunicación estratégica / Número de piezas con contenido del mapa de riesgos programadas para difusión (2))*100</t>
  </si>
  <si>
    <t>(Número de actividades de socialización de la política de riesgos realizadas/ Número de actividades de socialización programadas (3))*100</t>
  </si>
  <si>
    <t>Ejercicios de control de calidad de las respuestas emitidas a las PQRS.</t>
  </si>
  <si>
    <t>Porcentaje de ejercicios de control de la calidad de las respuestas brindadas a las PQRS realizados</t>
  </si>
  <si>
    <t xml:space="preserve">Inventario de activos de Información actualizado </t>
  </si>
  <si>
    <t>(Número de áreas con activos de información levantados / Número de áreas de la entidad) * 100</t>
  </si>
  <si>
    <t>Avance en la actualización del índice de información clasificada y reservada</t>
  </si>
  <si>
    <t xml:space="preserve">Índice de información Clasificada y reservada </t>
  </si>
  <si>
    <t>Revisar y actualizar el Esquema de Publicación de Información de acuerdo a la resolución 1519.</t>
  </si>
  <si>
    <t xml:space="preserve">Documento de esquema de Publicación oficializado </t>
  </si>
  <si>
    <t xml:space="preserve">Esquema de Publicación actualizado </t>
  </si>
  <si>
    <t xml:space="preserve">Un (1) reporte de los videos realizados 
</t>
  </si>
  <si>
    <t>Dar cumplimiento a los lineamientos de accesibilidad web establecidos por la normatividad vigente</t>
  </si>
  <si>
    <t>accesibilidad en las publicaciones realizadas en la página web de la entidad</t>
  </si>
  <si>
    <t xml:space="preserve">Listados de Publicaciones realizadas </t>
  </si>
  <si>
    <t>(Número de videos subtitulados / Total de videos de la SD Mujer a subtitular de acuerdo con programación) *100</t>
  </si>
  <si>
    <t xml:space="preserve">Seguimientos a la gestión de las peticiones ciudadanas y del proceso de Atención a la Ciudadanía realizados
</t>
  </si>
  <si>
    <t xml:space="preserve">Nombre de indicador </t>
  </si>
  <si>
    <t xml:space="preserve">formula del indicador </t>
  </si>
  <si>
    <t>Revisar con el equipo de gestores de integridad los resultados de la encuesta aplicada sobre acciones de integridad en el 2021 y analizar las recomendaciones</t>
  </si>
  <si>
    <t xml:space="preserve">Se asigna el avance del 100% cuando realice la revisión de los resultados sobre las acciones de integridad </t>
  </si>
  <si>
    <t xml:space="preserve">Revisión de los resultados de la encuesta aplicada sobre las acciones de integridad </t>
  </si>
  <si>
    <t xml:space="preserve">Porcentaje de piezas de difusión y socialización del código de integridad publicadas </t>
  </si>
  <si>
    <t xml:space="preserve">Reporte de las piezas divulgadas </t>
  </si>
  <si>
    <t xml:space="preserve">Jornadas de inducción y reinducción realizadas en la Entidad sobre el código de integridad. </t>
  </si>
  <si>
    <t>Número de jornadas de inducción o reinducción realizadas con socialización de código de integridad</t>
  </si>
  <si>
    <t>Sumatoria de las jornadas de inducción o reinducción realizadas con socialización de código de integridad</t>
  </si>
  <si>
    <t>Avance en el desarrollo de actividad de reflexión y apropiación del código de integridad</t>
  </si>
  <si>
    <t>Se asigna un avance del 100% cuando la actividad se haya culminado y se haya elaborado documento</t>
  </si>
  <si>
    <t>Actividad de reflexión y apropiación del código de integridad de la Entidad.</t>
  </si>
  <si>
    <t>Invitaciones enviadas a las servidoras/es y contratistas de la entidad a realizar los cursos relacionados con integridad.</t>
  </si>
  <si>
    <t>Avance en la consolidación de la información correspondientes a las acciones realizadas en la vigencia en materia de integridad</t>
  </si>
  <si>
    <t>Porcentaje de acciones realizadas para promover el diligenciamiento y cargue de la declaración de renta y conflicto de interés en los sistemas de información destinados para tal fin</t>
  </si>
  <si>
    <t xml:space="preserve">Actualización, aprobación y publicacion de la Política de Administración de Riesgos </t>
  </si>
  <si>
    <t>Política de administración del riesgo actualizada</t>
  </si>
  <si>
    <t xml:space="preserve">Política de Administracion del Riesgo actualizada </t>
  </si>
  <si>
    <t>Acta de Comité de Control Interno en la cual se aprobó el documento de la política actualizada  y
publicación en página Web</t>
  </si>
  <si>
    <t xml:space="preserve">Socialización de la política de riesgos realizadas a través de reuniones del equipo de enlaces MIPG </t>
  </si>
  <si>
    <t xml:space="preserve">Acta de Comité Institucional de Control Interno
</t>
  </si>
  <si>
    <t>Matriz de riesgos asociados a corrupción publicada</t>
  </si>
  <si>
    <t xml:space="preserve">Actualizaciones de la matriz de riesgos publicadas en el botón de transparencia de la página Web
</t>
  </si>
  <si>
    <t>Correos de remisión de contenidos al proceso de comunicación estratégica
Piezas para divulgación de contenidos elaboradas
Boletinas u otros medios que se utilicen para realizar la difusión</t>
  </si>
  <si>
    <t xml:space="preserve">Seguimiento cuatrimestral para revisión de los riesgos y controles de los procesos que cuenten con riesgos asociados a corrupción </t>
  </si>
  <si>
    <t>(Número de ajustes a la matriz de riesgos de corrupción aprobados / Número de ajuste  a la matriz de riesgos de corrupción requeridos)*100</t>
  </si>
  <si>
    <t xml:space="preserve">Matriz actualizada y publicada con los cambios aprobados por el comité </t>
  </si>
  <si>
    <t>Seguimiento cuatrimestral a la gestión de los riesgos asociados a corrupción de la Secretaría Distrital de la Mujer en el marco del Plan Anticorrupción y de atencion a la ciudadanía programado para la vigencia</t>
  </si>
  <si>
    <t xml:space="preserve"> Informe de rendición de cuentas publicado </t>
  </si>
  <si>
    <t xml:space="preserve"> El avance se reporta cuando el proceso de rendición de cuenta se termina, teniendo en cuenta las actividades propuestas en la estrategia de rendición de cuentas para la vigencia. El 100% de avance se alcanzará una vez se hayan desarrollado los diálogos, la audiencia pública de rendición de cuentas y se haya publicado el informe.</t>
  </si>
  <si>
    <t xml:space="preserve">Diseñar y elaborar las piezas de comunicación para informar sobre la gestión de la SDMujer a la ciudadanía a partir de los insumos de las áreas misionales </t>
  </si>
  <si>
    <t xml:space="preserve">Información estadistica actualizada de interés para la ciudadanía sobre la situación de derechos de las mujeres  publicada a través del OMEG
</t>
  </si>
  <si>
    <t>Declaraciones de renta y conflicto de interés de las y los servidores de la SDMujer publicados, en cumplimiento con lo establecido en la Ley 2013 de 2019</t>
  </si>
  <si>
    <r>
      <rPr>
        <sz val="10"/>
        <rFont val="Calibri"/>
        <family val="2"/>
        <scheme val="minor"/>
      </rPr>
      <t>Reporte de publicaciones de las declaraciones de renta y conflicto de intereses elaborados por la Dirección de Talento Humano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Consulta ciudadanía del SIGEP</t>
    </r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</si>
  <si>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</si>
  <si>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</si>
  <si>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</si>
  <si>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(Número de seguimientos a compromisos y acciones de mejora de la rendición de cuentas publicados en la página web / Número de seguimientos a los compromisos y acciones de mejora del proceso de rendición de cuentas programados (3))*100</t>
  </si>
  <si>
    <t>(Número de piezas comunicativas publicadas por la SDMujer para informar a la ciudadanía sobre su gestión / Número de piezas solicitadas) *100</t>
  </si>
  <si>
    <t xml:space="preserve">Realizar la convocotoria y proceso eleccionario para el Consejo Consultivo de Mujeres - CCM </t>
  </si>
  <si>
    <t>(Número de talleres de formación en los derechos de las mujeres realizados con colaboradoras y colaboradores de la SDMujer / Número de talleres programados (7)) * 100</t>
  </si>
  <si>
    <t xml:space="preserve">Informe de rendición de cuentas publicado en el botón de transparencia y menu participa </t>
  </si>
  <si>
    <t>Realizar el informe de rendición de cuentas en lenguaje comprensible</t>
  </si>
  <si>
    <t xml:space="preserve">Divulgación de la información sobre temas relacionados con el  mapa de riesgos de la entidad con el apoyo del proceso de comunicación estratégica </t>
  </si>
  <si>
    <t xml:space="preserve">Divulgación de la política de administración de riesgos de la entidad con el apoyo del proceso de comunicación estratégica </t>
  </si>
  <si>
    <t>Avance en la caracterización de los grupos de valor</t>
  </si>
  <si>
    <t>Plan de acción anual del proceso de Atención a la Ciudadanía</t>
  </si>
  <si>
    <t>Avance en la formulación del Plan de acción anual del proceso de Atención al Cuidadano</t>
  </si>
  <si>
    <t xml:space="preserve">Servidoras/es que atienden a la ciudadanía capacitadas (os) en protocolos de atención incluyente </t>
  </si>
  <si>
    <t>(Número de capacitaciones realizadas sobre protocolos de atención incluyente  /Número de capacitaciones sobre protocolos programadas (2)) * 100</t>
  </si>
  <si>
    <t>Fortalecer a servidoras/es y contratistas de la Secretaría Distrital de la Mujer en la atención a las mujeres en sus diferencias y diversidad con enfoque diferencial.</t>
  </si>
  <si>
    <r>
      <rPr>
        <sz val="10"/>
        <rFont val="Calibri"/>
        <family val="2"/>
        <scheme val="minor"/>
      </rPr>
      <t>Acciónes de socializació</t>
    </r>
    <r>
      <rPr>
        <sz val="10"/>
        <color theme="1"/>
        <rFont val="Calibri"/>
        <family val="2"/>
        <scheme val="minor"/>
      </rPr>
      <t>n de recomendaciones para la atención a las mujeres en sus diferencias y diversidad con enfoque diferencial realizadas</t>
    </r>
  </si>
  <si>
    <t>Porcentaje de acciones de socialización de recomendaciones para la atención a las mujeres en sus diferencias y diversidad con enfoque diferencial realizadas</t>
  </si>
  <si>
    <t xml:space="preserve">Listados de asistencia,
Presentación y/o Grabación de Teams </t>
  </si>
  <si>
    <t xml:space="preserve">Listados de asistencia
Presentación y/o grabación de Teams </t>
  </si>
  <si>
    <t>Porcentaje de piezas de comunicación difundidas para sensibilizar a servidores y/o contratistas en temas de atención a la ciudadanía y gestión de peticiones</t>
  </si>
  <si>
    <t>(Número de piezas comunicacionales difundidas para sensibilizar a servidoras/es y/o contratistas en temas de atención al ciudadano / Número de piezas comunicacionales programadas para sensibilizar a servidoras/es y/o contratistas en temas de atención al ciudadano (6)) * 100</t>
  </si>
  <si>
    <t xml:space="preserve"> Avance en la implementacion del método de ciudadano incógnito</t>
  </si>
  <si>
    <t xml:space="preserve">Medición de la satisfacción de la ciudadanía frente a los servicios y estrategias de la SDMujer. 
</t>
  </si>
  <si>
    <t>(Seguimientos realizados a la actualización de la información del botón de transparencia de la página Web de la SDMujer / Seguimientos programados a la actualización de la información del botón de transparencia de la página web de la SDMujer (3)) *100</t>
  </si>
  <si>
    <t>(Número de ejercicios de control de calidad de las respuestas a las PQR realizados / Número de ejercicios programados (4)) *100</t>
  </si>
  <si>
    <t>Avance en la actualización del levantamiento de activos de información</t>
  </si>
  <si>
    <t xml:space="preserve">Se asigna el 100% cuando el esquema de publicación se encuentre publicado </t>
  </si>
  <si>
    <t xml:space="preserve">porcentaje de publicaciones en cumplimiento de accesibilidad web </t>
  </si>
  <si>
    <t>(Número de publicaciones con accesibilidad realizadas / Número de publicaciones con accesibilidad solicitadas)*100</t>
  </si>
  <si>
    <t>Porcentaje de videos subtitulados</t>
  </si>
  <si>
    <t>Porcentaje de seguimientos realizados a la gestión de peticiones ciudadanas</t>
  </si>
  <si>
    <t xml:space="preserve"> (Número de seguimientos realizados a la gestión de peticiones ciudadanas / Número de seguimientos programados a la gestión de peticiones ciudadanas (4)) *100</t>
  </si>
  <si>
    <t>(Número de piezas de difusión y socialización del código de integridad publicadas / Número de piezas de difusión y socialización del código de integridad elaboradas (3)) * 100</t>
  </si>
  <si>
    <t xml:space="preserve">Actas, Grabaciones, Presentaciones y listados de asistencia utilizadas en jornadas de inducción o reinducción para divulgar o socializar el código de integridad
</t>
  </si>
  <si>
    <t>Porcentaje de invitaciones enviadas a servidoras/es y contratistas de la entidad para que realicen cursos relacionados con integridad</t>
  </si>
  <si>
    <t>(Número de invitaciones enviadas a servidoras/es y contratistas de la entidad para que realicen cursos relacionados con integridad / Número de invitaciones a ser enviadas a servidoras/es y contratistas de la entidad para que realicen cursos relacionados con integridad de acuerdo con la programación (3)) * 100</t>
  </si>
  <si>
    <t>(Número de reuniones realizadas con los gestores y gestoras de integridad / Número de reuniones de gestores y gestoras de integridad programadas (3))*100</t>
  </si>
  <si>
    <t>informe de las acciones realizadas en relación con el tema de integridad al cierre de la vigencia</t>
  </si>
  <si>
    <t>Se asigna un avance del 100% cuando se ha compilado la totalidad de la información en un documento</t>
  </si>
  <si>
    <t>Informe de las acciones realizadas en materia de integridad Socializado</t>
  </si>
  <si>
    <t xml:space="preserve">Acciones realizadas para promover el diligenciamiento y cargue de la declaración de renta y conflicto de intereses en los sistemas de información destinados para tal fin </t>
  </si>
  <si>
    <t xml:space="preserve"> (Número de acciones realizadas para promover el diligenciamiento y cargue de la declaración de renta y conflicto de interés en los sistemas de información destinados para tal fin / Número de acciones programadas para promover el diligenciamiento y cargue de la declaración de renta y conflicto de interés en los sistemas de información destinados para tal fin (3)) * 100</t>
  </si>
  <si>
    <t xml:space="preserve">Retroalimentar a la ciudadanía a través del informe de rendición de cuentas publicado en la sección de transparencia y menú participa </t>
  </si>
  <si>
    <t xml:space="preserve">Transmisión del Diálogo ciudadano
Listado de asistencia
Presentación Diálogo </t>
  </si>
  <si>
    <t>V1: Creación del documento 
V2: Se incluye el nombre del indicador, la formula y el medio de verificación por recomendación en los informes de seguimiento de Control Interno</t>
  </si>
  <si>
    <t xml:space="preserve">V1: Creación del documento
V2: Se incluye el nombre del indicador, la formula y el medio de verificación por recomendación en los informes de seguimiento de Control Interno
De igual manera se traslada la actividad 2.2 para el subcomponente 4 Monitoreo y revisión </t>
  </si>
  <si>
    <t>V1: Creación del documento 
V2: Se incluye el nombre del indicador, la formula y el medio de verificación por recomendación en los informes de seguimiento de Control Interno De igual manera se unifica la actividad 2.2 del Subcomponente 2 Construcción del Mapa de Riesgos de Corrupción con la activadad 4.2 inicial V1</t>
  </si>
  <si>
    <t>V1: Creación del documento
V2: Se incluye el nombre del indicador, la formula y el medio de verificación por recomendación en los informes de seguimiento de Control Interno</t>
  </si>
  <si>
    <t>V1: Creación del documento
V2: Se ajusta la meta y la fecha programada para dar claridad a la medición y se incluye el nombre del indicador, la formula y el medio de verificación por recomendación en los informes de seguimiento de Control Interno</t>
  </si>
  <si>
    <t>V1: Creación del documento
V2: Se ajusta la actividad "Realizar la divulgación a través de los medios internos de comunicación de la entidad para promover el diligenciamiento y cargue de la declaración de renta y conflicto de interés en los sistemas de información destinados para tal fin." se traslada al componente C6 Iniciativas adicionales y se incluye la actividad "
Publicar las Declaraciones de Renta y Conflicto de interés de las y los servidores obligados por la Ley 2013 de 2019." junto con la meta, responsbles, fecha programada, se incluye el nombre del indicador, la formula y el medio de verificación por recomendación en los informes de seguimiento de Control Interno</t>
  </si>
  <si>
    <t xml:space="preserve">V1: Creación del documento 
V2: Se incluye el nombre del indicador, la formula y el medio de verificación por recomendación en los informes de seguimiento de Control Interno  </t>
  </si>
  <si>
    <t>V1: Creación del documento 
V2: Se ajusto la meta/producto y la fecha programada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</si>
  <si>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Internoal  </t>
  </si>
  <si>
    <t xml:space="preserve">V1: Creación del documento 
V2: Se ajusta la fecha programada para ser coherentes con la meta producto, de igual forma se incluye el nombre del indicador, la formula y el medio de verificación por recomendación en los informes de seguimiento de Control Interno </t>
  </si>
  <si>
    <t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</si>
  <si>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meta/producto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</si>
  <si>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 </t>
  </si>
  <si>
    <t>V1: Creación del documento 
V2: Se ajusto la fecha programada claridad a la meta/producto, de igual forma se incluye el nombre del indicador, la formula y el medio de verificación por recomendación en los informes de seguimiento de Control Interno</t>
  </si>
  <si>
    <t>V1: Creación del documento 
V2: Se ajusta la meta y la fecha programada para dar claridad a la medición y se incluye el nombre del indicador, la formula y el medio de verificación por recomendación en los informes de seguimiento de Control Interno</t>
  </si>
  <si>
    <t>V1: Creación del documento 
V2: se precisó la fecha programada, se ajustó el responsable y se incluye el nombre del indicador, la formula y el medio de verificación por recomendación en los informes de seguimiento de Control Interno</t>
  </si>
  <si>
    <t>V1: Creación del documento 
V2: Se ajusta la meta producto y se incluye el nombre del indicador, la formula y el medio de verificación por recomendación en los informes de seguimiento de Control Interno</t>
  </si>
  <si>
    <t>V1: Creación del documento 
V2: Se ajusto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</si>
  <si>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</t>
  </si>
  <si>
    <t xml:space="preserve"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 </t>
  </si>
  <si>
    <t xml:space="preserve">V1: Creación del documento 
V2: Se traslada la actividad 1.5 del componente C3 Rendición de cuentas, se ajusta fecha programada y se incluye el nombre del indicador, la formula y el medio de verificación por recomendación en los informes de seguimiento de Control Interno  </t>
  </si>
  <si>
    <t xml:space="preserve">Formula del Indicadores </t>
  </si>
  <si>
    <t xml:space="preserve">Acta de reunión de equipo de gestores </t>
  </si>
  <si>
    <t>Áreas Misionales 
Consolida: Oficina Asesora de Planeación</t>
  </si>
  <si>
    <t xml:space="preserve">
Áreas Misionales 
Consolida: Oficina Asesora de Planeación</t>
  </si>
  <si>
    <t>Sumatoria de los informes de medición de la satisfacción de la ciudadanía frente a los servicios y estrategias de la SDMujer publicados</t>
  </si>
  <si>
    <t>(Número de seguimientos realizados / Número de seguimientos programados (4))*100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</si>
  <si>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</si>
  <si>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</si>
  <si>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Seguimientos realizados a la actualización de la información publicada en el botón de transparencia </t>
  </si>
  <si>
    <t xml:space="preserve"> Avance en la evaluación del cumplimiento de aspectos de accesibilidad al medio físico en los puntos de atención a la ciudadanía.
</t>
  </si>
  <si>
    <t xml:space="preserve">Informe de seguimiento </t>
  </si>
  <si>
    <t>(Número de informes de seguimiento a la respuesta de PQRS de Bogota te escucha elaborados /Número de informes de seguimiento a la respuesta de PQRS de Bogota te escucha programados (2)) *100"</t>
  </si>
  <si>
    <t xml:space="preserve">Febrero a 
Diciembre </t>
  </si>
  <si>
    <t>(Número de seguimientos realizados a la gestión de peticiones / Número de seguimientos a la gestión de peticiones programados (11))*100</t>
  </si>
  <si>
    <t xml:space="preserve">febrero a
 Diciembre </t>
  </si>
  <si>
    <t>(Numero de seguimientos realizados a las plataformas virtuales de los servicios y estrategias de la entidad /Número de  seguimientos programados a las plataformas virtuales de los servicios y estrategias de la entidad (11)) * 100</t>
  </si>
  <si>
    <t xml:space="preserve">Reporte semestral </t>
  </si>
  <si>
    <t>Sumatoria de las ferias de servicio a la ciudadanía en las cuales participa la SDMujer</t>
  </si>
  <si>
    <t>Porcentaje de reportes mensuales y acumulados de atenciones de la SDMujer publicados en el OMEG</t>
  </si>
  <si>
    <t>(Número reportes mensuales y acumulados de atenciones de la SDMujer publicados en el OMEG / Número de reportes mensuales y acumulados de atenciones de la SDMujer programados para publicación en el OMEG (10)) *100</t>
  </si>
  <si>
    <t>(Número de reportes estadísticos actualizados sobre la situación de derechos de las mujeres en Bogotá, publicados en el OMEG / Número de reportes estadísticos sobre la situacion de derechos de las mujeres en Bogotá, programados) * 100</t>
  </si>
  <si>
    <t>Revisión de los resultados de la encuesta realizada sobre las acciones de integridad adelantadas en la vigencia 2021</t>
  </si>
  <si>
    <t>Reuniones con el equipo de gestoras y gestores de integridad de la entidad realizadas</t>
  </si>
  <si>
    <t xml:space="preserve">Porcentaje de reuniones del equipo de gestoras y gestores de integridad realizadas </t>
  </si>
  <si>
    <t xml:space="preserve">
Áreas Misionales
Consolida: Proceso Comunicación estratégica 
</t>
  </si>
  <si>
    <t xml:space="preserve">(Número piezas comunicativas en lenguaje claro, incluyente y con enfoque de género realizadas / Número piezas comunicativas en lenguaje claro, incluyente y con enfoque de género solicitadas)*100 </t>
  </si>
  <si>
    <t>Pieza gráfica divulgada mediante correo institucional a toda la entidad, con información del Código de Integridad de la Entidad.</t>
  </si>
  <si>
    <t xml:space="preserve">
Proceso Comunicación estratégica
Consolida: Dirección de Talento Humano</t>
  </si>
  <si>
    <t>Informes de seguimientos cuatrimestral  realizados por la OCI</t>
  </si>
  <si>
    <t>Porcentaje de los informes de auditoria y de seguimiento de los riesgos asociados a corrupción</t>
  </si>
  <si>
    <t>(Número de áreas con el índice de información clasificada y reservada, actualizado/ Número de áreas de la entidad) * 100"</t>
  </si>
  <si>
    <t xml:space="preserve">Dirección de Gestión Administrativa y Financiera - Proceso de Gestión Administrativa  
Oficina Asesora de Planeación - Planeación y gestión </t>
  </si>
  <si>
    <t>Número de ferias de servicio a la ciudadanía con participación de la SDMujer</t>
  </si>
  <si>
    <t xml:space="preserve">Informe semestral de satisfacción publicado </t>
  </si>
  <si>
    <t>Reporte mensual y acumulado publicado en la página del OMEG</t>
  </si>
  <si>
    <t>Porcentaje de reportes estadísticos actualizados sobre la situación de derechos de las mujeres en Bogotá,  publicados en el OMEG</t>
  </si>
  <si>
    <t>Matriz de seguimiento a compromisos y acciones de mejora derivadas del proceso de rendición de cuentas disponible en la página web</t>
  </si>
  <si>
    <t xml:space="preserve">Suministrar oportunamente información veraz, confiable y verificable, sustentada en fuentes de información fidedignas que permitan la toma de decisiones basadas en la evidencia en la Secretaría Distrital de la Mujer. </t>
  </si>
  <si>
    <t xml:space="preserve">Mayo 
Diciembre </t>
  </si>
  <si>
    <t>(Número de acciones de socialización de recomendaciones para la atención a las mujeres en sus diferencias y diversidad con enfoque diferencial realizadas / Número de acciones de socialización de recomendaciones para la atención a las mujeres en sus diferencias y diversidad con enfoque diferencial programadas (5))*100</t>
  </si>
  <si>
    <t xml:space="preserve">Reportes de seguimiento a la participación de las mujeres en el proceso de sensibilización generados por la plataforma Moodle. </t>
  </si>
  <si>
    <t>Reporte cuatrimestral de piezas comunicativas publicadas con una muestra aleatoria de la publicación de piezas en las redes sociales</t>
  </si>
  <si>
    <t>Realizar un diálogo ciudadano*</t>
  </si>
  <si>
    <t>Realizar espacios con grupos poblacionales de mujeres en sus diferencias y diversidad **</t>
  </si>
  <si>
    <t>Implementar espacios con grupos poblacionales de mujeres en sus diferencias y diversidad</t>
  </si>
  <si>
    <t xml:space="preserve">Julio - Septiembre </t>
  </si>
  <si>
    <t>Espacios realizados con grupos poblacionales diversos</t>
  </si>
  <si>
    <t>(Número de espacios con grupos poblacionales diversos realizados/ Número de espacios con grupos poblacionales diversos programados) (13))*100</t>
  </si>
  <si>
    <t xml:space="preserve">Piezas de invitación 
Presentaciones 
Listado de asistencia </t>
  </si>
  <si>
    <t>* De acuerdo con la circular 100-020 de 2021 la SDMujer da cumplimiento a la actividad 2.1 "Diseñar la feria del diálogo ciudadano para la rendición de cuentas mediante la consulta a grupos de valor", a través de la actividad 2.1 del presente plan "Realizar un diálogo ciudadano"</t>
  </si>
  <si>
    <t>** De acuerdo con la circular 100-020 de 2021 la SDMujer da cumplimiento a la actividad 2.3 "Implementar espacios virtuales con grupos poblacionales diversos: étnicos, jóvenes, pobleción lgbt ", a través de la actividad 2.2 del presente plan "Realizar espacios con grupos poblacionales de mujeres en sus diferencias y diversidad"</t>
  </si>
  <si>
    <t>Listados de asistencias de los espacios de articulación interinstitucional en los cuales participa la SDMujer.</t>
  </si>
  <si>
    <t>Actas del ejercicio de control de calidad de las respuestas a las PQRS</t>
  </si>
  <si>
    <t xml:space="preserve">Versión 1 Aporbado: Comité MIPG # 2 del 28 de Enero 2022 </t>
  </si>
  <si>
    <t xml:space="preserve">V1: Creación del documento
V2: Se incluye el nombre del indicador, la formula y el medio de verificación por recomendación en los informes de seguimiento de Control Interno
V4: Se ajusta la fecha que se tenia programada para la actividad </t>
  </si>
  <si>
    <t>V4: Inclusion de la actividad de conformidad con la circular 100-020 de 2021</t>
  </si>
  <si>
    <t>V1: Creación del documento
V2: Se incluye el nombre del indicador, la formula y el medio de verificación por recomendación en los informes de seguimiento de Control Interno
V4: se hace nota aclaratoria según ciruclar 100-20 de 2021</t>
  </si>
  <si>
    <t xml:space="preserve">V1: Creación del documento
V2: Se ajusta la actividad, la meta, la fecha programada, se incluye el nombre del indicador, la formula y el medio de verificación por recomendación en los informes de seguimiento de Control Interno
V4: Se ajusta el medio de verificación de la actividad </t>
  </si>
  <si>
    <t xml:space="preserve">V1: Creación del documento
V2: Se incluye el nombre del indicador, la formula y el medio de verificación por recomendación en los informes de seguimiento de Control Interno
V3: Ajuste del medio de verificación de la actividad </t>
  </si>
  <si>
    <t xml:space="preserve"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
V4: Se ajusta el medio de verificación de la actividad </t>
  </si>
  <si>
    <t xml:space="preserve">V1: Creación del documento 
V2: Se ajusto la meta/producto y se incluye el nombre del indicador, la formula y el medio de verificación por recomendación en los informes de seguimiento de Control Interno
V4: se ajusta el medio de verificación de la actividad </t>
  </si>
  <si>
    <t xml:space="preserve">V1: Creación del documento 
V2: Se incluye el nombre del indicador, la formula y el medio de verificación por recomendación en los informes de seguimiento de Control Interno
V3: Se ajusta la fecha programada y el indicador de la actividad </t>
  </si>
  <si>
    <t>Versión 2 Aporbado: Comité MIPG # 5 del 22 de abril  2022</t>
  </si>
  <si>
    <t>Versión 3 Aporbado: Comité MIPG # 6 del 6 de mayo 2022</t>
  </si>
  <si>
    <t>Versión 4 Aporbado: Comité MIPG # 9 del 4 de agosto 2022</t>
  </si>
  <si>
    <t>Versión 4 Aprobado: Comité MIPG # 9 del 4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</si>
</sst>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entury Gothic"/>
      <family val="2"/>
    </font>
    <font>
      <u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1">
    <xf numFmtId="0" fontId="0" fillId="0" borderId="0" xfId="0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Fill="1"/>
    <xf numFmtId="0" fontId="21" fillId="3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34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left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16" fontId="24" fillId="34" borderId="12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/>
    <xf numFmtId="0" fontId="23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justify" vertical="center" wrapText="1"/>
    </xf>
    <xf numFmtId="0" fontId="24" fillId="35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0" fillId="35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4" fillId="34" borderId="12" xfId="0" applyFont="1" applyFill="1" applyBorder="1" applyAlignment="1">
      <alignment horizontal="left" vertical="center" wrapText="1"/>
    </xf>
    <xf numFmtId="16" fontId="24" fillId="34" borderId="12" xfId="0" applyNumberFormat="1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16" fontId="0" fillId="0" borderId="0" xfId="0" applyNumberFormat="1"/>
    <xf numFmtId="0" fontId="19" fillId="33" borderId="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20" fillId="35" borderId="12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4" fillId="35" borderId="21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2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4" fillId="0" borderId="0" xfId="0" applyFont="1"/>
    <xf numFmtId="0" fontId="31" fillId="33" borderId="0" xfId="0" applyFont="1" applyFill="1" applyBorder="1" applyAlignment="1">
      <alignment horizontal="center" vertical="center" wrapText="1"/>
    </xf>
    <xf numFmtId="0" fontId="31" fillId="3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justify" vertical="center" wrapText="1"/>
    </xf>
    <xf numFmtId="0" fontId="24" fillId="34" borderId="0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33" borderId="21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32" fillId="34" borderId="12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9525</xdr:rowOff>
    </xdr:from>
    <xdr:to>
      <xdr:col>8</xdr:col>
      <xdr:colOff>114300</xdr:colOff>
      <xdr:row>26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FA45DB-9D2B-4FA1-8011-E7E163105C7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2416" t="24150" r="31093" b="7628"/>
        <a:stretch/>
      </xdr:blipFill>
      <xdr:spPr bwMode="auto">
        <a:xfrm>
          <a:off x="266700" y="209550"/>
          <a:ext cx="6315075" cy="563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T20"/>
  <sheetViews>
    <sheetView tabSelected="1" zoomScale="90" zoomScaleNormal="90" workbookViewId="0"/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3.42578125" style="38" customWidth="1"/>
    <col min="5" max="5" width="35.5703125" style="38" customWidth="1"/>
    <col min="6" max="6" width="28.28515625" style="17" customWidth="1"/>
    <col min="7" max="7" width="20.28515625" customWidth="1"/>
    <col min="8" max="9" width="38.42578125" style="27" customWidth="1"/>
    <col min="10" max="10" width="38.42578125" style="87" customWidth="1"/>
    <col min="11" max="11" width="66.28515625" customWidth="1"/>
    <col min="12" max="12" width="24.7109375" customWidth="1"/>
    <col min="19" max="19" width="14.42578125" customWidth="1"/>
  </cols>
  <sheetData>
    <row r="1" spans="1:20" x14ac:dyDescent="0.25">
      <c r="A1" t="s">
        <v>143</v>
      </c>
    </row>
    <row r="2" spans="1:20" ht="15" customHeight="1" x14ac:dyDescent="0.25">
      <c r="A2" s="1"/>
      <c r="B2" s="111" t="s">
        <v>138</v>
      </c>
      <c r="C2" s="112"/>
      <c r="D2" s="112"/>
      <c r="E2" s="112"/>
      <c r="F2" s="112"/>
      <c r="G2" s="112"/>
      <c r="H2" s="112"/>
      <c r="I2" s="92"/>
      <c r="J2" s="88"/>
    </row>
    <row r="3" spans="1:20" s="27" customFormat="1" ht="15" customHeight="1" x14ac:dyDescent="0.25">
      <c r="B3" s="111" t="s">
        <v>514</v>
      </c>
      <c r="C3" s="112"/>
      <c r="D3" s="112"/>
      <c r="E3" s="112"/>
      <c r="F3" s="112"/>
      <c r="G3" s="112"/>
      <c r="H3" s="112"/>
      <c r="I3" s="92"/>
      <c r="J3" s="88"/>
    </row>
    <row r="4" spans="1:20" ht="15" customHeight="1" thickBot="1" x14ac:dyDescent="0.3">
      <c r="A4" s="1"/>
      <c r="B4" s="111" t="s">
        <v>0</v>
      </c>
      <c r="C4" s="112"/>
      <c r="D4" s="112"/>
      <c r="E4" s="112"/>
      <c r="F4" s="112"/>
      <c r="G4" s="112"/>
      <c r="H4" s="112"/>
      <c r="I4" s="92"/>
      <c r="J4" s="88"/>
    </row>
    <row r="5" spans="1:20" ht="17.25" customHeight="1" thickBot="1" x14ac:dyDescent="0.3">
      <c r="A5" s="1"/>
      <c r="B5" s="123" t="s">
        <v>1</v>
      </c>
      <c r="C5" s="124"/>
      <c r="D5" s="124"/>
      <c r="E5" s="124"/>
      <c r="F5" s="124"/>
      <c r="G5" s="124"/>
      <c r="H5" s="124"/>
      <c r="I5" s="94"/>
      <c r="J5" s="89"/>
      <c r="K5" s="118" t="s">
        <v>132</v>
      </c>
      <c r="L5" s="119"/>
    </row>
    <row r="6" spans="1:20" ht="30.75" thickBot="1" x14ac:dyDescent="0.3">
      <c r="A6" s="121"/>
      <c r="B6" s="75" t="s">
        <v>2</v>
      </c>
      <c r="C6" s="120" t="s">
        <v>3</v>
      </c>
      <c r="D6" s="120"/>
      <c r="E6" s="75" t="s">
        <v>4</v>
      </c>
      <c r="F6" s="75" t="s">
        <v>5</v>
      </c>
      <c r="G6" s="75" t="s">
        <v>6</v>
      </c>
      <c r="H6" s="75" t="s">
        <v>219</v>
      </c>
      <c r="I6" s="93" t="s">
        <v>220</v>
      </c>
      <c r="J6" s="93" t="s">
        <v>202</v>
      </c>
      <c r="K6" s="76" t="s">
        <v>72</v>
      </c>
      <c r="L6" s="76" t="s">
        <v>71</v>
      </c>
      <c r="Q6" s="27"/>
      <c r="R6" s="27"/>
    </row>
    <row r="7" spans="1:20" ht="81" customHeight="1" thickBot="1" x14ac:dyDescent="0.3">
      <c r="A7" s="121"/>
      <c r="B7" s="115" t="s">
        <v>7</v>
      </c>
      <c r="C7" s="4" t="s">
        <v>8</v>
      </c>
      <c r="D7" s="33" t="s">
        <v>363</v>
      </c>
      <c r="E7" s="33" t="s">
        <v>364</v>
      </c>
      <c r="F7" s="15" t="s">
        <v>10</v>
      </c>
      <c r="G7" s="13" t="s">
        <v>182</v>
      </c>
      <c r="H7" s="74" t="s">
        <v>365</v>
      </c>
      <c r="I7" s="74" t="s">
        <v>221</v>
      </c>
      <c r="J7" s="53" t="s">
        <v>366</v>
      </c>
      <c r="K7" s="74" t="s">
        <v>428</v>
      </c>
      <c r="L7" s="59"/>
    </row>
    <row r="8" spans="1:20" s="6" customFormat="1" ht="51.75" thickBot="1" x14ac:dyDescent="0.3">
      <c r="A8" s="121"/>
      <c r="B8" s="116"/>
      <c r="C8" s="24" t="s">
        <v>9</v>
      </c>
      <c r="D8" s="34" t="s">
        <v>111</v>
      </c>
      <c r="E8" s="34" t="s">
        <v>367</v>
      </c>
      <c r="F8" s="22" t="s">
        <v>10</v>
      </c>
      <c r="G8" s="22" t="s">
        <v>181</v>
      </c>
      <c r="H8" s="53" t="s">
        <v>222</v>
      </c>
      <c r="I8" s="53" t="s">
        <v>331</v>
      </c>
      <c r="J8" s="53" t="s">
        <v>203</v>
      </c>
      <c r="K8" s="53" t="s">
        <v>428</v>
      </c>
      <c r="L8" s="61"/>
    </row>
    <row r="9" spans="1:20" ht="111.75" customHeight="1" thickBot="1" x14ac:dyDescent="0.3">
      <c r="A9" s="121"/>
      <c r="B9" s="82" t="s">
        <v>11</v>
      </c>
      <c r="C9" s="5" t="s">
        <v>38</v>
      </c>
      <c r="D9" s="35" t="s">
        <v>223</v>
      </c>
      <c r="E9" s="35" t="s">
        <v>224</v>
      </c>
      <c r="F9" s="31" t="s">
        <v>179</v>
      </c>
      <c r="G9" s="31" t="s">
        <v>228</v>
      </c>
      <c r="H9" s="56" t="s">
        <v>231</v>
      </c>
      <c r="I9" s="56" t="s">
        <v>229</v>
      </c>
      <c r="J9" s="56" t="s">
        <v>368</v>
      </c>
      <c r="K9" s="56" t="s">
        <v>429</v>
      </c>
      <c r="L9" s="62"/>
    </row>
    <row r="10" spans="1:20" ht="64.5" thickBot="1" x14ac:dyDescent="0.3">
      <c r="A10" s="121"/>
      <c r="B10" s="115" t="s">
        <v>13</v>
      </c>
      <c r="C10" s="28" t="s">
        <v>40</v>
      </c>
      <c r="D10" s="33" t="s">
        <v>119</v>
      </c>
      <c r="E10" s="33" t="s">
        <v>73</v>
      </c>
      <c r="F10" s="29" t="s">
        <v>10</v>
      </c>
      <c r="G10" s="29" t="s">
        <v>74</v>
      </c>
      <c r="H10" s="74" t="s">
        <v>369</v>
      </c>
      <c r="I10" s="74" t="s">
        <v>230</v>
      </c>
      <c r="J10" s="53" t="s">
        <v>370</v>
      </c>
      <c r="K10" s="74" t="s">
        <v>428</v>
      </c>
      <c r="L10" s="59"/>
    </row>
    <row r="11" spans="1:20" s="27" customFormat="1" ht="77.25" thickBot="1" x14ac:dyDescent="0.3">
      <c r="A11" s="121"/>
      <c r="B11" s="117"/>
      <c r="C11" s="28" t="s">
        <v>16</v>
      </c>
      <c r="D11" s="33" t="s">
        <v>187</v>
      </c>
      <c r="E11" s="34" t="s">
        <v>391</v>
      </c>
      <c r="F11" s="29" t="s">
        <v>15</v>
      </c>
      <c r="G11" s="29" t="s">
        <v>178</v>
      </c>
      <c r="H11" s="74" t="s">
        <v>225</v>
      </c>
      <c r="I11" s="74" t="s">
        <v>330</v>
      </c>
      <c r="J11" s="53" t="s">
        <v>371</v>
      </c>
      <c r="K11" s="74" t="s">
        <v>428</v>
      </c>
      <c r="L11" s="59"/>
    </row>
    <row r="12" spans="1:20" ht="77.25" thickBot="1" x14ac:dyDescent="0.3">
      <c r="A12" s="121"/>
      <c r="B12" s="116"/>
      <c r="C12" s="28" t="s">
        <v>17</v>
      </c>
      <c r="D12" s="34" t="s">
        <v>188</v>
      </c>
      <c r="E12" s="34" t="s">
        <v>392</v>
      </c>
      <c r="F12" s="29" t="s">
        <v>15</v>
      </c>
      <c r="G12" s="85" t="s">
        <v>204</v>
      </c>
      <c r="H12" s="74" t="s">
        <v>226</v>
      </c>
      <c r="I12" s="74" t="s">
        <v>329</v>
      </c>
      <c r="J12" s="53" t="s">
        <v>371</v>
      </c>
      <c r="K12" s="74" t="s">
        <v>428</v>
      </c>
      <c r="L12" s="59"/>
    </row>
    <row r="13" spans="1:20" ht="109.5" customHeight="1" thickBot="1" x14ac:dyDescent="0.3">
      <c r="A13" s="121"/>
      <c r="B13" s="125" t="s">
        <v>19</v>
      </c>
      <c r="C13" s="5" t="s">
        <v>20</v>
      </c>
      <c r="D13" s="36" t="s">
        <v>233</v>
      </c>
      <c r="E13" s="35" t="s">
        <v>372</v>
      </c>
      <c r="F13" s="16" t="s">
        <v>201</v>
      </c>
      <c r="G13" s="14" t="s">
        <v>181</v>
      </c>
      <c r="H13" s="11" t="s">
        <v>227</v>
      </c>
      <c r="I13" s="11" t="s">
        <v>323</v>
      </c>
      <c r="J13" s="56" t="s">
        <v>232</v>
      </c>
      <c r="K13" s="11" t="s">
        <v>428</v>
      </c>
      <c r="L13" s="60"/>
      <c r="S13" t="s">
        <v>186</v>
      </c>
      <c r="T13" t="s">
        <v>185</v>
      </c>
    </row>
    <row r="14" spans="1:20" s="27" customFormat="1" ht="125.25" customHeight="1" thickBot="1" x14ac:dyDescent="0.3">
      <c r="A14" s="121"/>
      <c r="B14" s="126"/>
      <c r="C14" s="12" t="s">
        <v>31</v>
      </c>
      <c r="D14" s="35" t="s">
        <v>234</v>
      </c>
      <c r="E14" s="56" t="s">
        <v>235</v>
      </c>
      <c r="F14" s="16" t="s">
        <v>236</v>
      </c>
      <c r="G14" s="63" t="s">
        <v>321</v>
      </c>
      <c r="H14" s="56" t="s">
        <v>322</v>
      </c>
      <c r="I14" s="56" t="s">
        <v>373</v>
      </c>
      <c r="J14" s="56" t="s">
        <v>374</v>
      </c>
      <c r="K14" s="11" t="s">
        <v>430</v>
      </c>
      <c r="L14" s="81"/>
    </row>
    <row r="15" spans="1:20" ht="95.25" customHeight="1" thickBot="1" x14ac:dyDescent="0.3">
      <c r="A15" s="121"/>
      <c r="B15" s="122" t="s">
        <v>21</v>
      </c>
      <c r="C15" s="28" t="s">
        <v>22</v>
      </c>
      <c r="D15" s="33" t="s">
        <v>133</v>
      </c>
      <c r="E15" s="33" t="s">
        <v>205</v>
      </c>
      <c r="F15" s="80" t="s">
        <v>23</v>
      </c>
      <c r="G15" s="80" t="s">
        <v>134</v>
      </c>
      <c r="H15" s="74" t="s">
        <v>237</v>
      </c>
      <c r="I15" s="74" t="s">
        <v>240</v>
      </c>
      <c r="J15" s="53" t="s">
        <v>238</v>
      </c>
      <c r="K15" s="74" t="s">
        <v>428</v>
      </c>
      <c r="L15" s="59"/>
      <c r="S15" t="s">
        <v>183</v>
      </c>
      <c r="T15" t="s">
        <v>182</v>
      </c>
    </row>
    <row r="16" spans="1:20" s="27" customFormat="1" ht="95.25" customHeight="1" thickBot="1" x14ac:dyDescent="0.3">
      <c r="A16" s="121"/>
      <c r="B16" s="122"/>
      <c r="C16" s="113" t="s">
        <v>24</v>
      </c>
      <c r="D16" s="115" t="s">
        <v>25</v>
      </c>
      <c r="E16" s="33" t="s">
        <v>375</v>
      </c>
      <c r="F16" s="80" t="s">
        <v>23</v>
      </c>
      <c r="G16" s="80" t="s">
        <v>135</v>
      </c>
      <c r="H16" s="74" t="s">
        <v>239</v>
      </c>
      <c r="I16" s="74" t="s">
        <v>328</v>
      </c>
      <c r="J16" s="53" t="s">
        <v>477</v>
      </c>
      <c r="K16" s="74" t="s">
        <v>428</v>
      </c>
      <c r="L16" s="59"/>
      <c r="S16" s="27" t="s">
        <v>184</v>
      </c>
      <c r="T16" s="27" t="s">
        <v>78</v>
      </c>
    </row>
    <row r="17" spans="1:20" ht="72" customHeight="1" thickBot="1" x14ac:dyDescent="0.3">
      <c r="A17" s="121"/>
      <c r="B17" s="122"/>
      <c r="C17" s="114"/>
      <c r="D17" s="116"/>
      <c r="E17" s="33" t="s">
        <v>192</v>
      </c>
      <c r="F17" s="80" t="s">
        <v>23</v>
      </c>
      <c r="G17" s="80" t="s">
        <v>136</v>
      </c>
      <c r="H17" s="74" t="s">
        <v>478</v>
      </c>
      <c r="I17" s="74" t="s">
        <v>327</v>
      </c>
      <c r="J17" s="53" t="s">
        <v>241</v>
      </c>
      <c r="K17" s="74" t="s">
        <v>428</v>
      </c>
      <c r="L17" s="59"/>
      <c r="S17" s="6"/>
      <c r="T17" s="6"/>
    </row>
    <row r="18" spans="1:20" x14ac:dyDescent="0.25">
      <c r="B18" s="3"/>
      <c r="C18" s="2"/>
      <c r="D18" s="37"/>
      <c r="E18" s="37"/>
      <c r="F18" s="9"/>
      <c r="G18" s="9"/>
      <c r="H18" s="9"/>
      <c r="I18" s="9"/>
      <c r="J18" s="90"/>
      <c r="K18" s="27"/>
    </row>
    <row r="20" spans="1:20" ht="15" customHeight="1" x14ac:dyDescent="0.25">
      <c r="E20" s="70"/>
      <c r="F20" s="70"/>
      <c r="G20" s="70"/>
      <c r="H20" s="70"/>
      <c r="I20" s="70"/>
      <c r="J20" s="91"/>
    </row>
  </sheetData>
  <mergeCells count="13">
    <mergeCell ref="K5:L5"/>
    <mergeCell ref="C6:D6"/>
    <mergeCell ref="A6:A17"/>
    <mergeCell ref="B15:B17"/>
    <mergeCell ref="B5:H5"/>
    <mergeCell ref="B13:B14"/>
    <mergeCell ref="B4:H4"/>
    <mergeCell ref="B3:H3"/>
    <mergeCell ref="B2:H2"/>
    <mergeCell ref="C16:C17"/>
    <mergeCell ref="D16:D17"/>
    <mergeCell ref="B7:B8"/>
    <mergeCell ref="B10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O14"/>
  <sheetViews>
    <sheetView zoomScale="90" zoomScaleNormal="90" workbookViewId="0"/>
  </sheetViews>
  <sheetFormatPr baseColWidth="10" defaultRowHeight="15" x14ac:dyDescent="0.25"/>
  <cols>
    <col min="1" max="1" width="3" customWidth="1"/>
    <col min="2" max="2" width="14.7109375" customWidth="1"/>
    <col min="4" max="4" width="28.28515625" customWidth="1"/>
    <col min="8" max="8" width="5.28515625" customWidth="1"/>
    <col min="9" max="9" width="2.85546875" customWidth="1"/>
    <col min="10" max="10" width="7.7109375" style="27" customWidth="1"/>
  </cols>
  <sheetData>
    <row r="1" spans="2:15" s="27" customFormat="1" x14ac:dyDescent="0.25"/>
    <row r="2" spans="2:15" s="27" customFormat="1" ht="15" customHeight="1" x14ac:dyDescent="0.25">
      <c r="B2" s="129" t="s">
        <v>138</v>
      </c>
      <c r="C2" s="129"/>
      <c r="D2" s="129"/>
      <c r="E2" s="129"/>
      <c r="F2" s="129"/>
      <c r="G2" s="129"/>
    </row>
    <row r="3" spans="2:15" s="27" customFormat="1" ht="15" customHeight="1" x14ac:dyDescent="0.25">
      <c r="B3" s="130" t="str">
        <f>+'C1. Gestión del Riesgo'!B3:G3</f>
        <v>Versión 4 Aprobado: Comité MIPG # 9 del 4 de Agosto 2022</v>
      </c>
      <c r="C3" s="131"/>
      <c r="D3" s="131"/>
      <c r="E3" s="131"/>
      <c r="F3" s="131"/>
      <c r="G3" s="132"/>
    </row>
    <row r="4" spans="2:15" s="27" customFormat="1" ht="15" customHeight="1" x14ac:dyDescent="0.25">
      <c r="B4" s="133" t="s">
        <v>0</v>
      </c>
      <c r="C4" s="133"/>
      <c r="D4" s="133"/>
      <c r="E4" s="133"/>
      <c r="F4" s="133"/>
      <c r="G4" s="133"/>
    </row>
    <row r="5" spans="2:15" s="27" customFormat="1" x14ac:dyDescent="0.25"/>
    <row r="6" spans="2:15" ht="135" customHeight="1" x14ac:dyDescent="0.25">
      <c r="K6" s="127" t="s">
        <v>149</v>
      </c>
      <c r="L6" s="127"/>
      <c r="M6" s="127"/>
      <c r="N6" s="127"/>
      <c r="O6" s="127"/>
    </row>
    <row r="7" spans="2:15" ht="15" customHeight="1" x14ac:dyDescent="0.25">
      <c r="K7" s="128"/>
      <c r="L7" s="128"/>
      <c r="M7" s="128"/>
      <c r="N7" s="128"/>
      <c r="O7" s="128"/>
    </row>
    <row r="8" spans="2:15" x14ac:dyDescent="0.25">
      <c r="K8" s="128"/>
      <c r="L8" s="128"/>
      <c r="M8" s="128"/>
      <c r="N8" s="128"/>
      <c r="O8" s="128"/>
    </row>
    <row r="9" spans="2:15" ht="15" customHeight="1" x14ac:dyDescent="0.25">
      <c r="K9" s="128"/>
      <c r="L9" s="128"/>
      <c r="M9" s="128"/>
      <c r="N9" s="128"/>
      <c r="O9" s="128"/>
    </row>
    <row r="10" spans="2:15" x14ac:dyDescent="0.25">
      <c r="K10" s="128"/>
      <c r="L10" s="128"/>
      <c r="M10" s="128"/>
      <c r="N10" s="128"/>
      <c r="O10" s="128"/>
    </row>
    <row r="11" spans="2:15" ht="15" customHeight="1" x14ac:dyDescent="0.25">
      <c r="K11" s="128"/>
      <c r="L11" s="128"/>
      <c r="M11" s="128"/>
      <c r="N11" s="128"/>
      <c r="O11" s="128"/>
    </row>
    <row r="12" spans="2:15" x14ac:dyDescent="0.25">
      <c r="K12" s="128"/>
      <c r="L12" s="128"/>
      <c r="M12" s="128"/>
      <c r="N12" s="128"/>
      <c r="O12" s="128"/>
    </row>
    <row r="13" spans="2:15" x14ac:dyDescent="0.25">
      <c r="K13" s="128"/>
      <c r="L13" s="128"/>
      <c r="M13" s="128"/>
      <c r="N13" s="128"/>
      <c r="O13" s="128"/>
    </row>
    <row r="14" spans="2:15" x14ac:dyDescent="0.25">
      <c r="K14" s="128"/>
      <c r="L14" s="128"/>
      <c r="M14" s="128"/>
      <c r="N14" s="128"/>
      <c r="O14" s="128"/>
    </row>
  </sheetData>
  <mergeCells count="4">
    <mergeCell ref="K6:O14"/>
    <mergeCell ref="B2:G2"/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Q24"/>
  <sheetViews>
    <sheetView zoomScaleNormal="100" workbookViewId="0"/>
  </sheetViews>
  <sheetFormatPr baseColWidth="10" defaultRowHeight="15" x14ac:dyDescent="0.25"/>
  <cols>
    <col min="1" max="1" width="3.85546875" customWidth="1"/>
    <col min="2" max="2" width="19.5703125" bestFit="1" customWidth="1"/>
    <col min="3" max="3" width="5.42578125" customWidth="1"/>
    <col min="4" max="4" width="37.5703125" style="38" customWidth="1"/>
    <col min="5" max="5" width="37.28515625" style="38" customWidth="1"/>
    <col min="6" max="6" width="33.140625" style="17" customWidth="1"/>
    <col min="7" max="7" width="15.5703125" customWidth="1"/>
    <col min="8" max="8" width="35.85546875" style="27" customWidth="1"/>
    <col min="9" max="9" width="55.7109375" style="27" customWidth="1"/>
    <col min="10" max="10" width="28.140625" style="87" customWidth="1"/>
    <col min="11" max="11" width="71.42578125" customWidth="1"/>
    <col min="12" max="12" width="32.28515625" customWidth="1"/>
    <col min="13" max="13" width="35.5703125" customWidth="1"/>
  </cols>
  <sheetData>
    <row r="2" spans="2:13" ht="15" customHeight="1" x14ac:dyDescent="0.25">
      <c r="B2" s="111" t="s">
        <v>139</v>
      </c>
      <c r="C2" s="112"/>
      <c r="D2" s="112"/>
      <c r="E2" s="112"/>
      <c r="F2" s="112"/>
      <c r="G2" s="112"/>
      <c r="H2" s="112"/>
      <c r="I2" s="98"/>
      <c r="J2" s="88"/>
    </row>
    <row r="3" spans="2:13" s="27" customFormat="1" ht="15" customHeight="1" x14ac:dyDescent="0.25">
      <c r="B3" s="111" t="str">
        <f>+'C1. Gestión del Riesgo'!B3:G3</f>
        <v>Versión 4 Aprobado: Comité MIPG # 9 del 4 de Agosto 2022</v>
      </c>
      <c r="C3" s="112"/>
      <c r="D3" s="112"/>
      <c r="E3" s="112"/>
      <c r="F3" s="112"/>
      <c r="G3" s="112"/>
      <c r="H3" s="112"/>
      <c r="I3" s="98"/>
      <c r="J3" s="88"/>
    </row>
    <row r="4" spans="2:13" ht="15" customHeight="1" thickBot="1" x14ac:dyDescent="0.3">
      <c r="B4" s="111" t="s">
        <v>0</v>
      </c>
      <c r="C4" s="112"/>
      <c r="D4" s="112"/>
      <c r="E4" s="112"/>
      <c r="F4" s="112"/>
      <c r="G4" s="112"/>
      <c r="H4" s="112"/>
      <c r="I4" s="98"/>
      <c r="J4" s="88"/>
    </row>
    <row r="5" spans="2:13" ht="16.5" customHeight="1" thickBot="1" x14ac:dyDescent="0.3">
      <c r="B5" s="111" t="s">
        <v>26</v>
      </c>
      <c r="C5" s="112"/>
      <c r="D5" s="112"/>
      <c r="E5" s="112"/>
      <c r="F5" s="112"/>
      <c r="G5" s="112"/>
      <c r="H5" s="112"/>
      <c r="I5" s="98"/>
      <c r="J5" s="88"/>
      <c r="K5" s="135" t="s">
        <v>132</v>
      </c>
      <c r="L5" s="119"/>
    </row>
    <row r="6" spans="2:13" s="77" customFormat="1" ht="51" customHeight="1" thickBot="1" x14ac:dyDescent="0.3">
      <c r="B6" s="75" t="s">
        <v>2</v>
      </c>
      <c r="C6" s="120" t="s">
        <v>3</v>
      </c>
      <c r="D6" s="120"/>
      <c r="E6" s="75" t="s">
        <v>4</v>
      </c>
      <c r="F6" s="75" t="s">
        <v>5</v>
      </c>
      <c r="G6" s="75" t="s">
        <v>6</v>
      </c>
      <c r="H6" s="75" t="s">
        <v>242</v>
      </c>
      <c r="I6" s="97" t="s">
        <v>220</v>
      </c>
      <c r="J6" s="101" t="s">
        <v>202</v>
      </c>
      <c r="K6" s="76" t="s">
        <v>72</v>
      </c>
      <c r="L6" s="76" t="s">
        <v>71</v>
      </c>
    </row>
    <row r="7" spans="2:13" ht="77.25" thickBot="1" x14ac:dyDescent="0.3">
      <c r="B7" s="138" t="s">
        <v>120</v>
      </c>
      <c r="C7" s="24" t="s">
        <v>8</v>
      </c>
      <c r="D7" s="34" t="s">
        <v>390</v>
      </c>
      <c r="E7" s="53" t="s">
        <v>426</v>
      </c>
      <c r="F7" s="26" t="s">
        <v>10</v>
      </c>
      <c r="G7" s="25" t="s">
        <v>145</v>
      </c>
      <c r="H7" s="25" t="s">
        <v>376</v>
      </c>
      <c r="I7" s="25" t="s">
        <v>377</v>
      </c>
      <c r="J7" s="25" t="s">
        <v>389</v>
      </c>
      <c r="K7" s="53" t="s">
        <v>431</v>
      </c>
      <c r="L7" s="54"/>
    </row>
    <row r="8" spans="2:13" s="6" customFormat="1" ht="84.75" customHeight="1" thickBot="1" x14ac:dyDescent="0.3">
      <c r="B8" s="138"/>
      <c r="C8" s="24" t="s">
        <v>9</v>
      </c>
      <c r="D8" s="34" t="s">
        <v>378</v>
      </c>
      <c r="E8" s="34" t="s">
        <v>243</v>
      </c>
      <c r="F8" s="26" t="s">
        <v>473</v>
      </c>
      <c r="G8" s="22" t="s">
        <v>144</v>
      </c>
      <c r="H8" s="99" t="s">
        <v>244</v>
      </c>
      <c r="I8" s="99" t="s">
        <v>386</v>
      </c>
      <c r="J8" s="99" t="s">
        <v>490</v>
      </c>
      <c r="K8" s="54" t="s">
        <v>506</v>
      </c>
      <c r="L8" s="54"/>
    </row>
    <row r="9" spans="2:13" s="6" customFormat="1" ht="86.25" customHeight="1" thickBot="1" x14ac:dyDescent="0.3">
      <c r="B9" s="138"/>
      <c r="C9" s="24" t="s">
        <v>56</v>
      </c>
      <c r="D9" s="34" t="s">
        <v>245</v>
      </c>
      <c r="E9" s="34" t="s">
        <v>246</v>
      </c>
      <c r="F9" s="26" t="s">
        <v>117</v>
      </c>
      <c r="G9" s="25" t="s">
        <v>145</v>
      </c>
      <c r="H9" s="25" t="s">
        <v>247</v>
      </c>
      <c r="I9" s="25" t="s">
        <v>248</v>
      </c>
      <c r="J9" s="99" t="s">
        <v>249</v>
      </c>
      <c r="K9" s="54" t="s">
        <v>431</v>
      </c>
      <c r="L9" s="54"/>
    </row>
    <row r="10" spans="2:13" s="6" customFormat="1" ht="77.25" thickBot="1" x14ac:dyDescent="0.3">
      <c r="B10" s="138"/>
      <c r="C10" s="24" t="s">
        <v>80</v>
      </c>
      <c r="D10" s="34" t="s">
        <v>108</v>
      </c>
      <c r="E10" s="34" t="s">
        <v>379</v>
      </c>
      <c r="F10" s="26" t="s">
        <v>75</v>
      </c>
      <c r="G10" s="49" t="s">
        <v>144</v>
      </c>
      <c r="H10" s="25" t="s">
        <v>484</v>
      </c>
      <c r="I10" s="25" t="s">
        <v>469</v>
      </c>
      <c r="J10" s="99" t="s">
        <v>250</v>
      </c>
      <c r="K10" s="54" t="s">
        <v>432</v>
      </c>
      <c r="L10" s="54"/>
    </row>
    <row r="11" spans="2:13" s="27" customFormat="1" ht="133.5" customHeight="1" thickBot="1" x14ac:dyDescent="0.3">
      <c r="B11" s="138"/>
      <c r="C11" s="24" t="s">
        <v>57</v>
      </c>
      <c r="D11" s="10" t="s">
        <v>158</v>
      </c>
      <c r="E11" s="34" t="s">
        <v>380</v>
      </c>
      <c r="F11" s="21" t="s">
        <v>251</v>
      </c>
      <c r="G11" s="47" t="s">
        <v>159</v>
      </c>
      <c r="H11" s="99" t="s">
        <v>252</v>
      </c>
      <c r="I11" s="99" t="s">
        <v>253</v>
      </c>
      <c r="J11" s="95" t="s">
        <v>381</v>
      </c>
      <c r="K11" s="55" t="s">
        <v>433</v>
      </c>
      <c r="L11" s="55"/>
    </row>
    <row r="12" spans="2:13" s="6" customFormat="1" ht="77.25" customHeight="1" thickBot="1" x14ac:dyDescent="0.3">
      <c r="B12" s="139" t="s">
        <v>123</v>
      </c>
      <c r="C12" s="30" t="s">
        <v>38</v>
      </c>
      <c r="D12" s="35" t="s">
        <v>491</v>
      </c>
      <c r="E12" s="35" t="s">
        <v>189</v>
      </c>
      <c r="F12" s="110" t="s">
        <v>451</v>
      </c>
      <c r="G12" s="110" t="s">
        <v>109</v>
      </c>
      <c r="H12" s="110" t="s">
        <v>254</v>
      </c>
      <c r="I12" s="110" t="s">
        <v>255</v>
      </c>
      <c r="J12" s="110" t="s">
        <v>427</v>
      </c>
      <c r="K12" s="56" t="s">
        <v>505</v>
      </c>
      <c r="L12" s="56"/>
    </row>
    <row r="13" spans="2:13" s="27" customFormat="1" ht="77.25" customHeight="1" thickBot="1" x14ac:dyDescent="0.3">
      <c r="B13" s="140"/>
      <c r="C13" s="30" t="s">
        <v>27</v>
      </c>
      <c r="D13" s="35" t="s">
        <v>492</v>
      </c>
      <c r="E13" s="35" t="s">
        <v>493</v>
      </c>
      <c r="F13" s="110" t="s">
        <v>451</v>
      </c>
      <c r="G13" s="110" t="s">
        <v>494</v>
      </c>
      <c r="H13" s="110" t="s">
        <v>495</v>
      </c>
      <c r="I13" s="110" t="s">
        <v>496</v>
      </c>
      <c r="J13" s="110" t="s">
        <v>497</v>
      </c>
      <c r="K13" s="56" t="s">
        <v>504</v>
      </c>
      <c r="L13" s="56"/>
    </row>
    <row r="14" spans="2:13" s="6" customFormat="1" ht="64.5" thickBot="1" x14ac:dyDescent="0.3">
      <c r="B14" s="140"/>
      <c r="C14" s="30" t="s">
        <v>39</v>
      </c>
      <c r="D14" s="35" t="s">
        <v>28</v>
      </c>
      <c r="E14" s="35" t="s">
        <v>382</v>
      </c>
      <c r="F14" s="31" t="s">
        <v>110</v>
      </c>
      <c r="G14" s="62" t="s">
        <v>170</v>
      </c>
      <c r="H14" s="100" t="s">
        <v>256</v>
      </c>
      <c r="I14" s="100" t="s">
        <v>257</v>
      </c>
      <c r="J14" s="103" t="s">
        <v>383</v>
      </c>
      <c r="K14" s="56" t="s">
        <v>177</v>
      </c>
      <c r="L14" s="56"/>
      <c r="M14" s="27"/>
    </row>
    <row r="15" spans="2:13" ht="51.75" thickBot="1" x14ac:dyDescent="0.3">
      <c r="B15" s="141"/>
      <c r="C15" s="30" t="s">
        <v>82</v>
      </c>
      <c r="D15" s="35" t="s">
        <v>148</v>
      </c>
      <c r="E15" s="35" t="s">
        <v>384</v>
      </c>
      <c r="F15" s="31" t="s">
        <v>76</v>
      </c>
      <c r="G15" s="18" t="s">
        <v>152</v>
      </c>
      <c r="H15" s="100" t="s">
        <v>258</v>
      </c>
      <c r="I15" s="100" t="s">
        <v>259</v>
      </c>
      <c r="J15" s="100" t="s">
        <v>260</v>
      </c>
      <c r="K15" s="56" t="s">
        <v>431</v>
      </c>
      <c r="L15" s="56"/>
    </row>
    <row r="16" spans="2:13" ht="64.5" thickBot="1" x14ac:dyDescent="0.3">
      <c r="B16" s="136" t="s">
        <v>124</v>
      </c>
      <c r="C16" s="24" t="s">
        <v>40</v>
      </c>
      <c r="D16" s="34" t="s">
        <v>126</v>
      </c>
      <c r="E16" s="34" t="s">
        <v>261</v>
      </c>
      <c r="F16" s="107" t="s">
        <v>452</v>
      </c>
      <c r="G16" s="22" t="s">
        <v>146</v>
      </c>
      <c r="H16" s="49" t="s">
        <v>262</v>
      </c>
      <c r="I16" s="99" t="s">
        <v>263</v>
      </c>
      <c r="J16" s="99" t="s">
        <v>206</v>
      </c>
      <c r="K16" s="53" t="s">
        <v>428</v>
      </c>
      <c r="L16" s="53"/>
    </row>
    <row r="17" spans="2:17" s="6" customFormat="1" ht="90" customHeight="1" thickBot="1" x14ac:dyDescent="0.3">
      <c r="B17" s="137"/>
      <c r="C17" s="24" t="s">
        <v>16</v>
      </c>
      <c r="D17" s="34" t="s">
        <v>87</v>
      </c>
      <c r="E17" s="34" t="s">
        <v>264</v>
      </c>
      <c r="F17" s="107" t="s">
        <v>452</v>
      </c>
      <c r="G17" s="22" t="s">
        <v>190</v>
      </c>
      <c r="H17" s="99" t="s">
        <v>265</v>
      </c>
      <c r="I17" s="99" t="s">
        <v>385</v>
      </c>
      <c r="J17" s="99" t="s">
        <v>485</v>
      </c>
      <c r="K17" s="53" t="s">
        <v>431</v>
      </c>
      <c r="L17" s="53"/>
    </row>
    <row r="18" spans="2:17" s="6" customFormat="1" ht="68.25" customHeight="1" thickBot="1" x14ac:dyDescent="0.3">
      <c r="B18" s="137"/>
      <c r="C18" s="24" t="s">
        <v>17</v>
      </c>
      <c r="D18" s="33" t="s">
        <v>29</v>
      </c>
      <c r="E18" s="34" t="s">
        <v>387</v>
      </c>
      <c r="F18" s="26" t="s">
        <v>118</v>
      </c>
      <c r="G18" s="22" t="s">
        <v>109</v>
      </c>
      <c r="H18" s="99" t="s">
        <v>324</v>
      </c>
      <c r="I18" s="99" t="s">
        <v>325</v>
      </c>
      <c r="J18" s="99" t="s">
        <v>326</v>
      </c>
      <c r="K18" s="53" t="s">
        <v>503</v>
      </c>
      <c r="L18" s="53"/>
      <c r="Q18" s="51"/>
    </row>
    <row r="19" spans="2:17" ht="102.75" customHeight="1" thickBot="1" x14ac:dyDescent="0.3">
      <c r="B19" s="137"/>
      <c r="C19" s="24" t="s">
        <v>18</v>
      </c>
      <c r="D19" s="34" t="s">
        <v>77</v>
      </c>
      <c r="E19" s="34" t="s">
        <v>266</v>
      </c>
      <c r="F19" s="26" t="s">
        <v>163</v>
      </c>
      <c r="G19" s="22" t="s">
        <v>147</v>
      </c>
      <c r="H19" s="99" t="s">
        <v>267</v>
      </c>
      <c r="I19" s="99" t="s">
        <v>268</v>
      </c>
      <c r="J19" s="109" t="s">
        <v>489</v>
      </c>
      <c r="K19" s="53" t="s">
        <v>507</v>
      </c>
      <c r="L19" s="53"/>
    </row>
    <row r="20" spans="2:17" ht="90" thickBot="1" x14ac:dyDescent="0.3">
      <c r="B20" s="137"/>
      <c r="C20" s="24" t="s">
        <v>90</v>
      </c>
      <c r="D20" s="34" t="s">
        <v>137</v>
      </c>
      <c r="E20" s="34" t="s">
        <v>191</v>
      </c>
      <c r="F20" s="40" t="s">
        <v>125</v>
      </c>
      <c r="G20" s="40" t="s">
        <v>12</v>
      </c>
      <c r="H20" s="99" t="s">
        <v>269</v>
      </c>
      <c r="I20" s="99" t="s">
        <v>388</v>
      </c>
      <c r="J20" s="99" t="s">
        <v>207</v>
      </c>
      <c r="K20" s="53" t="s">
        <v>431</v>
      </c>
      <c r="L20" s="53"/>
      <c r="N20" s="27"/>
      <c r="O20" s="27"/>
    </row>
    <row r="21" spans="2:17" ht="39" thickBot="1" x14ac:dyDescent="0.3">
      <c r="B21" s="137"/>
      <c r="C21" s="24" t="s">
        <v>91</v>
      </c>
      <c r="D21" s="34" t="s">
        <v>88</v>
      </c>
      <c r="E21" s="33" t="s">
        <v>270</v>
      </c>
      <c r="F21" s="29" t="s">
        <v>10</v>
      </c>
      <c r="G21" s="22" t="s">
        <v>89</v>
      </c>
      <c r="H21" s="99" t="s">
        <v>271</v>
      </c>
      <c r="I21" s="99" t="s">
        <v>272</v>
      </c>
      <c r="J21" s="99" t="s">
        <v>208</v>
      </c>
      <c r="K21" s="53" t="s">
        <v>431</v>
      </c>
      <c r="L21" s="53"/>
      <c r="O21" s="57"/>
    </row>
    <row r="22" spans="2:17" ht="15.75" x14ac:dyDescent="0.25">
      <c r="B22" s="6"/>
      <c r="C22" s="7"/>
      <c r="G22" s="6"/>
      <c r="O22" s="57"/>
    </row>
    <row r="23" spans="2:17" x14ac:dyDescent="0.25">
      <c r="B23" s="134" t="s">
        <v>498</v>
      </c>
      <c r="C23" s="134"/>
      <c r="D23" s="134"/>
      <c r="E23" s="134"/>
    </row>
    <row r="24" spans="2:17" x14ac:dyDescent="0.25">
      <c r="B24" s="134" t="s">
        <v>499</v>
      </c>
      <c r="C24" s="134"/>
      <c r="D24" s="134"/>
      <c r="E24" s="134"/>
    </row>
  </sheetData>
  <mergeCells count="11">
    <mergeCell ref="K5:L5"/>
    <mergeCell ref="B16:B21"/>
    <mergeCell ref="B7:B11"/>
    <mergeCell ref="C6:D6"/>
    <mergeCell ref="B3:H3"/>
    <mergeCell ref="B12:B15"/>
    <mergeCell ref="B23:E23"/>
    <mergeCell ref="B24:E24"/>
    <mergeCell ref="B2:H2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2:L43"/>
  <sheetViews>
    <sheetView zoomScale="90" zoomScaleNormal="90" workbookViewId="0"/>
  </sheetViews>
  <sheetFormatPr baseColWidth="10" defaultColWidth="11.42578125" defaultRowHeight="15" x14ac:dyDescent="0.25"/>
  <cols>
    <col min="1" max="1" width="4.28515625" style="50" customWidth="1"/>
    <col min="2" max="2" width="20" style="50" customWidth="1"/>
    <col min="3" max="3" width="4.85546875" style="50" customWidth="1"/>
    <col min="4" max="4" width="56.140625" style="65" customWidth="1"/>
    <col min="5" max="5" width="43" style="65" customWidth="1"/>
    <col min="6" max="6" width="43.85546875" style="50" customWidth="1"/>
    <col min="7" max="7" width="21.28515625" style="50" customWidth="1"/>
    <col min="8" max="8" width="33.7109375" style="50" customWidth="1"/>
    <col min="9" max="9" width="34.85546875" style="50" customWidth="1"/>
    <col min="10" max="10" width="34.85546875" style="96" customWidth="1"/>
    <col min="11" max="11" width="49" style="41" customWidth="1"/>
    <col min="12" max="12" width="32.7109375" style="50" customWidth="1"/>
    <col min="13" max="16384" width="11.42578125" style="50"/>
  </cols>
  <sheetData>
    <row r="2" spans="2:12" x14ac:dyDescent="0.25">
      <c r="B2" s="129" t="s">
        <v>140</v>
      </c>
      <c r="C2" s="129"/>
      <c r="D2" s="129"/>
      <c r="E2" s="129"/>
      <c r="F2" s="129"/>
      <c r="G2" s="129"/>
      <c r="H2" s="98"/>
      <c r="I2" s="58"/>
      <c r="J2" s="88"/>
    </row>
    <row r="3" spans="2:12" x14ac:dyDescent="0.25">
      <c r="B3" s="130" t="str">
        <f>+'C1. Gestión del Riesgo'!B3:G3</f>
        <v>Versión 4 Aprobado: Comité MIPG # 9 del 4 de Agosto 2022</v>
      </c>
      <c r="C3" s="131"/>
      <c r="D3" s="131"/>
      <c r="E3" s="131"/>
      <c r="F3" s="131"/>
      <c r="G3" s="132"/>
      <c r="H3" s="98"/>
      <c r="I3" s="58"/>
      <c r="J3" s="88"/>
    </row>
    <row r="4" spans="2:12" ht="15.75" thickBot="1" x14ac:dyDescent="0.3">
      <c r="B4" s="129" t="s">
        <v>0</v>
      </c>
      <c r="C4" s="129"/>
      <c r="D4" s="129"/>
      <c r="E4" s="129"/>
      <c r="F4" s="129"/>
      <c r="G4" s="129"/>
      <c r="H4" s="98"/>
      <c r="I4" s="58"/>
      <c r="J4" s="88"/>
    </row>
    <row r="5" spans="2:12" ht="16.5" thickBot="1" x14ac:dyDescent="0.3">
      <c r="B5" s="133" t="s">
        <v>32</v>
      </c>
      <c r="C5" s="133"/>
      <c r="D5" s="133"/>
      <c r="E5" s="133"/>
      <c r="F5" s="133"/>
      <c r="G5" s="133"/>
      <c r="H5" s="98"/>
      <c r="I5" s="58"/>
      <c r="J5" s="88"/>
      <c r="K5" s="135" t="s">
        <v>132</v>
      </c>
      <c r="L5" s="119"/>
    </row>
    <row r="6" spans="2:12" s="78" customFormat="1" ht="30.75" thickBot="1" x14ac:dyDescent="0.3">
      <c r="B6" s="75" t="s">
        <v>2</v>
      </c>
      <c r="C6" s="120" t="s">
        <v>3</v>
      </c>
      <c r="D6" s="120"/>
      <c r="E6" s="75" t="s">
        <v>4</v>
      </c>
      <c r="F6" s="75" t="s">
        <v>5</v>
      </c>
      <c r="G6" s="75" t="s">
        <v>6</v>
      </c>
      <c r="H6" s="97" t="s">
        <v>274</v>
      </c>
      <c r="I6" s="75" t="s">
        <v>449</v>
      </c>
      <c r="J6" s="101" t="s">
        <v>202</v>
      </c>
      <c r="K6" s="76" t="s">
        <v>72</v>
      </c>
      <c r="L6" s="76" t="s">
        <v>71</v>
      </c>
    </row>
    <row r="7" spans="2:12" ht="84" customHeight="1" thickBot="1" x14ac:dyDescent="0.3">
      <c r="B7" s="142" t="s">
        <v>112</v>
      </c>
      <c r="C7" s="24" t="s">
        <v>33</v>
      </c>
      <c r="D7" s="34" t="s">
        <v>92</v>
      </c>
      <c r="E7" s="34" t="s">
        <v>273</v>
      </c>
      <c r="F7" s="83" t="s">
        <v>83</v>
      </c>
      <c r="G7" s="61" t="s">
        <v>93</v>
      </c>
      <c r="H7" s="99" t="s">
        <v>393</v>
      </c>
      <c r="I7" s="53" t="s">
        <v>275</v>
      </c>
      <c r="J7" s="53" t="s">
        <v>276</v>
      </c>
      <c r="K7" s="53" t="s">
        <v>434</v>
      </c>
      <c r="L7" s="53"/>
    </row>
    <row r="8" spans="2:12" ht="51.75" thickBot="1" x14ac:dyDescent="0.3">
      <c r="B8" s="142"/>
      <c r="C8" s="24" t="s">
        <v>9</v>
      </c>
      <c r="D8" s="34" t="s">
        <v>277</v>
      </c>
      <c r="E8" s="34" t="s">
        <v>394</v>
      </c>
      <c r="F8" s="61" t="s">
        <v>83</v>
      </c>
      <c r="G8" s="61" t="s">
        <v>35</v>
      </c>
      <c r="H8" s="99" t="s">
        <v>395</v>
      </c>
      <c r="I8" s="53" t="s">
        <v>279</v>
      </c>
      <c r="J8" s="53" t="s">
        <v>278</v>
      </c>
      <c r="K8" s="53" t="s">
        <v>428</v>
      </c>
      <c r="L8" s="53"/>
    </row>
    <row r="9" spans="2:12" ht="64.5" thickBot="1" x14ac:dyDescent="0.3">
      <c r="B9" s="142"/>
      <c r="C9" s="24" t="s">
        <v>69</v>
      </c>
      <c r="D9" s="34" t="s">
        <v>36</v>
      </c>
      <c r="E9" s="34" t="s">
        <v>280</v>
      </c>
      <c r="F9" s="61" t="s">
        <v>83</v>
      </c>
      <c r="G9" s="61" t="s">
        <v>37</v>
      </c>
      <c r="H9" s="99" t="s">
        <v>281</v>
      </c>
      <c r="I9" s="53" t="s">
        <v>454</v>
      </c>
      <c r="J9" s="53" t="s">
        <v>209</v>
      </c>
      <c r="K9" s="53" t="s">
        <v>435</v>
      </c>
      <c r="L9" s="53"/>
    </row>
    <row r="10" spans="2:12" ht="64.5" thickBot="1" x14ac:dyDescent="0.3">
      <c r="B10" s="143" t="s">
        <v>113</v>
      </c>
      <c r="C10" s="30" t="s">
        <v>38</v>
      </c>
      <c r="D10" s="35" t="s">
        <v>150</v>
      </c>
      <c r="E10" s="35" t="s">
        <v>396</v>
      </c>
      <c r="F10" s="62" t="s">
        <v>127</v>
      </c>
      <c r="G10" s="62" t="s">
        <v>193</v>
      </c>
      <c r="H10" s="100" t="s">
        <v>282</v>
      </c>
      <c r="I10" s="56" t="s">
        <v>397</v>
      </c>
      <c r="J10" s="56" t="s">
        <v>283</v>
      </c>
      <c r="K10" s="56" t="s">
        <v>436</v>
      </c>
      <c r="L10" s="56"/>
    </row>
    <row r="11" spans="2:12" ht="77.25" thickBot="1" x14ac:dyDescent="0.3">
      <c r="B11" s="143"/>
      <c r="C11" s="30" t="s">
        <v>27</v>
      </c>
      <c r="D11" s="39" t="s">
        <v>94</v>
      </c>
      <c r="E11" s="39" t="s">
        <v>285</v>
      </c>
      <c r="F11" s="20" t="s">
        <v>83</v>
      </c>
      <c r="G11" s="43" t="s">
        <v>164</v>
      </c>
      <c r="H11" s="43" t="s">
        <v>458</v>
      </c>
      <c r="I11" s="56" t="s">
        <v>284</v>
      </c>
      <c r="J11" s="56" t="s">
        <v>459</v>
      </c>
      <c r="K11" s="56" t="s">
        <v>437</v>
      </c>
      <c r="L11" s="56"/>
    </row>
    <row r="12" spans="2:12" ht="90" thickBot="1" x14ac:dyDescent="0.3">
      <c r="B12" s="143"/>
      <c r="C12" s="8" t="s">
        <v>39</v>
      </c>
      <c r="D12" s="39" t="s">
        <v>165</v>
      </c>
      <c r="E12" s="39" t="s">
        <v>288</v>
      </c>
      <c r="F12" s="20" t="s">
        <v>83</v>
      </c>
      <c r="G12" s="20" t="s">
        <v>194</v>
      </c>
      <c r="H12" s="20" t="s">
        <v>286</v>
      </c>
      <c r="I12" s="68" t="s">
        <v>287</v>
      </c>
      <c r="J12" s="56" t="s">
        <v>500</v>
      </c>
      <c r="K12" s="68" t="s">
        <v>508</v>
      </c>
      <c r="L12" s="68"/>
    </row>
    <row r="13" spans="2:12" ht="90" thickBot="1" x14ac:dyDescent="0.3">
      <c r="B13" s="143"/>
      <c r="C13" s="8" t="s">
        <v>82</v>
      </c>
      <c r="D13" s="39" t="s">
        <v>166</v>
      </c>
      <c r="E13" s="39" t="s">
        <v>289</v>
      </c>
      <c r="F13" s="20" t="s">
        <v>85</v>
      </c>
      <c r="G13" s="20" t="s">
        <v>193</v>
      </c>
      <c r="H13" s="20" t="s">
        <v>290</v>
      </c>
      <c r="I13" s="68" t="s">
        <v>460</v>
      </c>
      <c r="J13" s="56" t="s">
        <v>291</v>
      </c>
      <c r="K13" s="68" t="s">
        <v>438</v>
      </c>
      <c r="L13" s="68"/>
    </row>
    <row r="14" spans="2:12" ht="90" thickBot="1" x14ac:dyDescent="0.3">
      <c r="B14" s="142" t="s">
        <v>128</v>
      </c>
      <c r="C14" s="24" t="s">
        <v>40</v>
      </c>
      <c r="D14" s="34" t="s">
        <v>95</v>
      </c>
      <c r="E14" s="34" t="s">
        <v>292</v>
      </c>
      <c r="F14" s="61" t="s">
        <v>198</v>
      </c>
      <c r="G14" s="61" t="s">
        <v>84</v>
      </c>
      <c r="H14" s="99" t="s">
        <v>293</v>
      </c>
      <c r="I14" s="53" t="s">
        <v>294</v>
      </c>
      <c r="J14" s="53" t="s">
        <v>210</v>
      </c>
      <c r="K14" s="53" t="s">
        <v>428</v>
      </c>
      <c r="L14" s="53"/>
    </row>
    <row r="15" spans="2:12" ht="115.5" thickBot="1" x14ac:dyDescent="0.3">
      <c r="B15" s="142"/>
      <c r="C15" s="24" t="s">
        <v>16</v>
      </c>
      <c r="D15" s="34" t="s">
        <v>398</v>
      </c>
      <c r="E15" s="10" t="s">
        <v>399</v>
      </c>
      <c r="F15" s="21" t="s">
        <v>96</v>
      </c>
      <c r="G15" s="21" t="s">
        <v>487</v>
      </c>
      <c r="H15" s="21" t="s">
        <v>400</v>
      </c>
      <c r="I15" s="73" t="s">
        <v>488</v>
      </c>
      <c r="J15" s="53" t="s">
        <v>401</v>
      </c>
      <c r="K15" s="53" t="s">
        <v>510</v>
      </c>
      <c r="L15" s="53"/>
    </row>
    <row r="16" spans="2:12" ht="115.5" thickBot="1" x14ac:dyDescent="0.3">
      <c r="B16" s="142"/>
      <c r="C16" s="24" t="s">
        <v>17</v>
      </c>
      <c r="D16" s="34" t="s">
        <v>41</v>
      </c>
      <c r="E16" s="10" t="s">
        <v>297</v>
      </c>
      <c r="F16" s="21" t="s">
        <v>83</v>
      </c>
      <c r="G16" s="45" t="s">
        <v>194</v>
      </c>
      <c r="H16" s="45" t="s">
        <v>295</v>
      </c>
      <c r="I16" s="69" t="s">
        <v>296</v>
      </c>
      <c r="J16" s="53" t="s">
        <v>402</v>
      </c>
      <c r="K16" s="69" t="s">
        <v>428</v>
      </c>
      <c r="L16" s="69"/>
    </row>
    <row r="17" spans="2:12" ht="102.75" thickBot="1" x14ac:dyDescent="0.3">
      <c r="B17" s="142"/>
      <c r="C17" s="24" t="s">
        <v>18</v>
      </c>
      <c r="D17" s="34" t="s">
        <v>42</v>
      </c>
      <c r="E17" s="10" t="s">
        <v>298</v>
      </c>
      <c r="F17" s="21" t="s">
        <v>83</v>
      </c>
      <c r="G17" s="45" t="s">
        <v>194</v>
      </c>
      <c r="H17" s="45" t="s">
        <v>403</v>
      </c>
      <c r="I17" s="69" t="s">
        <v>404</v>
      </c>
      <c r="J17" s="72" t="s">
        <v>213</v>
      </c>
      <c r="K17" s="69" t="s">
        <v>428</v>
      </c>
      <c r="L17" s="69"/>
    </row>
    <row r="18" spans="2:12" ht="64.5" thickBot="1" x14ac:dyDescent="0.3">
      <c r="B18" s="139" t="s">
        <v>121</v>
      </c>
      <c r="C18" s="30" t="s">
        <v>43</v>
      </c>
      <c r="D18" s="35" t="s">
        <v>44</v>
      </c>
      <c r="E18" s="39" t="s">
        <v>299</v>
      </c>
      <c r="F18" s="20" t="s">
        <v>83</v>
      </c>
      <c r="G18" s="44" t="s">
        <v>167</v>
      </c>
      <c r="H18" s="44" t="s">
        <v>300</v>
      </c>
      <c r="I18" s="79" t="s">
        <v>301</v>
      </c>
      <c r="J18" s="71" t="s">
        <v>211</v>
      </c>
      <c r="K18" s="71" t="s">
        <v>435</v>
      </c>
      <c r="L18" s="43"/>
    </row>
    <row r="19" spans="2:12" ht="64.5" thickBot="1" x14ac:dyDescent="0.3">
      <c r="B19" s="141"/>
      <c r="C19" s="30" t="s">
        <v>31</v>
      </c>
      <c r="D19" s="35" t="s">
        <v>45</v>
      </c>
      <c r="E19" s="39" t="s">
        <v>302</v>
      </c>
      <c r="F19" s="20" t="s">
        <v>83</v>
      </c>
      <c r="G19" s="44" t="s">
        <v>461</v>
      </c>
      <c r="H19" s="44" t="s">
        <v>303</v>
      </c>
      <c r="I19" s="79" t="s">
        <v>462</v>
      </c>
      <c r="J19" s="71" t="s">
        <v>212</v>
      </c>
      <c r="K19" s="71" t="s">
        <v>439</v>
      </c>
      <c r="L19" s="43"/>
    </row>
    <row r="20" spans="2:12" ht="51.75" thickBot="1" x14ac:dyDescent="0.3">
      <c r="B20" s="142" t="s">
        <v>122</v>
      </c>
      <c r="C20" s="24" t="s">
        <v>46</v>
      </c>
      <c r="D20" s="34" t="s">
        <v>151</v>
      </c>
      <c r="E20" s="34" t="s">
        <v>304</v>
      </c>
      <c r="F20" s="61" t="s">
        <v>83</v>
      </c>
      <c r="G20" s="46" t="s">
        <v>84</v>
      </c>
      <c r="H20" s="46" t="s">
        <v>405</v>
      </c>
      <c r="I20" s="72" t="s">
        <v>305</v>
      </c>
      <c r="J20" s="72" t="s">
        <v>306</v>
      </c>
      <c r="K20" s="72" t="s">
        <v>428</v>
      </c>
      <c r="L20" s="46"/>
    </row>
    <row r="21" spans="2:12" ht="101.25" customHeight="1" thickBot="1" x14ac:dyDescent="0.3">
      <c r="B21" s="142"/>
      <c r="C21" s="24" t="s">
        <v>48</v>
      </c>
      <c r="D21" s="34" t="s">
        <v>47</v>
      </c>
      <c r="E21" s="10" t="s">
        <v>307</v>
      </c>
      <c r="F21" s="61" t="s">
        <v>34</v>
      </c>
      <c r="G21" s="45" t="s">
        <v>463</v>
      </c>
      <c r="H21" s="45" t="s">
        <v>308</v>
      </c>
      <c r="I21" s="72" t="s">
        <v>464</v>
      </c>
      <c r="J21" s="72" t="s">
        <v>309</v>
      </c>
      <c r="K21" s="72" t="s">
        <v>440</v>
      </c>
      <c r="L21" s="46"/>
    </row>
    <row r="22" spans="2:12" ht="91.5" customHeight="1" thickBot="1" x14ac:dyDescent="0.3">
      <c r="B22" s="142"/>
      <c r="C22" s="24" t="s">
        <v>50</v>
      </c>
      <c r="D22" s="34" t="s">
        <v>49</v>
      </c>
      <c r="E22" s="10" t="s">
        <v>310</v>
      </c>
      <c r="F22" s="61" t="s">
        <v>34</v>
      </c>
      <c r="G22" s="45" t="s">
        <v>168</v>
      </c>
      <c r="H22" s="45" t="s">
        <v>481</v>
      </c>
      <c r="I22" s="72" t="s">
        <v>466</v>
      </c>
      <c r="J22" s="72" t="s">
        <v>465</v>
      </c>
      <c r="K22" s="72" t="s">
        <v>435</v>
      </c>
      <c r="L22" s="46"/>
    </row>
    <row r="23" spans="2:12" ht="64.5" thickBot="1" x14ac:dyDescent="0.3">
      <c r="B23" s="142"/>
      <c r="C23" s="24" t="s">
        <v>86</v>
      </c>
      <c r="D23" s="34" t="s">
        <v>51</v>
      </c>
      <c r="E23" s="10" t="s">
        <v>406</v>
      </c>
      <c r="F23" s="61" t="s">
        <v>34</v>
      </c>
      <c r="G23" s="45" t="s">
        <v>169</v>
      </c>
      <c r="H23" s="45" t="s">
        <v>311</v>
      </c>
      <c r="I23" s="72" t="s">
        <v>453</v>
      </c>
      <c r="J23" s="72" t="s">
        <v>482</v>
      </c>
      <c r="K23" s="72" t="s">
        <v>435</v>
      </c>
      <c r="L23" s="46"/>
    </row>
    <row r="26" spans="2:12" x14ac:dyDescent="0.25">
      <c r="D26" s="64"/>
    </row>
    <row r="27" spans="2:12" x14ac:dyDescent="0.25">
      <c r="D27" s="64"/>
    </row>
    <row r="28" spans="2:12" ht="16.5" x14ac:dyDescent="0.25">
      <c r="D28" s="66"/>
    </row>
    <row r="29" spans="2:12" x14ac:dyDescent="0.25">
      <c r="D29" s="64"/>
    </row>
    <row r="30" spans="2:12" x14ac:dyDescent="0.25">
      <c r="D30" s="64"/>
    </row>
    <row r="31" spans="2:12" x14ac:dyDescent="0.25">
      <c r="D31" s="64"/>
    </row>
    <row r="32" spans="2:12" x14ac:dyDescent="0.25">
      <c r="D32" s="64"/>
    </row>
    <row r="33" spans="4:4" x14ac:dyDescent="0.25">
      <c r="D33" s="64"/>
    </row>
    <row r="34" spans="4:4" x14ac:dyDescent="0.25">
      <c r="D34" s="64"/>
    </row>
    <row r="35" spans="4:4" x14ac:dyDescent="0.25">
      <c r="D35" s="64"/>
    </row>
    <row r="36" spans="4:4" x14ac:dyDescent="0.25">
      <c r="D36" s="64"/>
    </row>
    <row r="37" spans="4:4" x14ac:dyDescent="0.25">
      <c r="D37" s="64"/>
    </row>
    <row r="38" spans="4:4" x14ac:dyDescent="0.25">
      <c r="D38" s="64"/>
    </row>
    <row r="39" spans="4:4" x14ac:dyDescent="0.25">
      <c r="D39" s="64"/>
    </row>
    <row r="40" spans="4:4" x14ac:dyDescent="0.25">
      <c r="D40" s="64"/>
    </row>
    <row r="41" spans="4:4" x14ac:dyDescent="0.25">
      <c r="D41" s="64"/>
    </row>
    <row r="42" spans="4:4" x14ac:dyDescent="0.25">
      <c r="D42" s="64"/>
    </row>
    <row r="43" spans="4:4" x14ac:dyDescent="0.25">
      <c r="D43" s="64"/>
    </row>
  </sheetData>
  <mergeCells count="11">
    <mergeCell ref="K5:L5"/>
    <mergeCell ref="B20:B23"/>
    <mergeCell ref="B2:G2"/>
    <mergeCell ref="B4:G4"/>
    <mergeCell ref="B5:G5"/>
    <mergeCell ref="C6:D6"/>
    <mergeCell ref="B7:B9"/>
    <mergeCell ref="B10:B13"/>
    <mergeCell ref="B14:B17"/>
    <mergeCell ref="B3:G3"/>
    <mergeCell ref="B18:B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2:Q18"/>
  <sheetViews>
    <sheetView zoomScale="90" zoomScaleNormal="90" workbookViewId="0"/>
  </sheetViews>
  <sheetFormatPr baseColWidth="10" defaultColWidth="11.42578125" defaultRowHeight="15" x14ac:dyDescent="0.25"/>
  <cols>
    <col min="1" max="1" width="4.85546875" style="6" customWidth="1"/>
    <col min="2" max="2" width="19.85546875" style="6" customWidth="1"/>
    <col min="3" max="3" width="6.140625" style="6" customWidth="1"/>
    <col min="4" max="4" width="52.5703125" style="38" customWidth="1"/>
    <col min="5" max="5" width="37.42578125" style="38" customWidth="1"/>
    <col min="6" max="6" width="48.5703125" style="6" customWidth="1"/>
    <col min="7" max="7" width="21.42578125" style="6" customWidth="1"/>
    <col min="8" max="8" width="31.85546875" style="27" customWidth="1"/>
    <col min="9" max="9" width="44.28515625" style="27" customWidth="1"/>
    <col min="10" max="10" width="27.28515625" style="87" customWidth="1"/>
    <col min="11" max="11" width="57.28515625" style="6" customWidth="1"/>
    <col min="12" max="12" width="26" style="6" customWidth="1"/>
    <col min="13" max="16384" width="11.42578125" style="6"/>
  </cols>
  <sheetData>
    <row r="2" spans="2:17" x14ac:dyDescent="0.25">
      <c r="B2" s="129" t="s">
        <v>141</v>
      </c>
      <c r="C2" s="129"/>
      <c r="D2" s="129"/>
      <c r="E2" s="129"/>
      <c r="F2" s="129"/>
      <c r="G2" s="129"/>
      <c r="H2" s="98"/>
      <c r="I2" s="42"/>
      <c r="J2" s="88"/>
    </row>
    <row r="3" spans="2:17" s="27" customFormat="1" x14ac:dyDescent="0.25">
      <c r="B3" s="130" t="str">
        <f>+'C1. Gestión del Riesgo'!B3:G3</f>
        <v>Versión 4 Aprobado: Comité MIPG # 9 del 4 de Agosto 2022</v>
      </c>
      <c r="C3" s="131"/>
      <c r="D3" s="131"/>
      <c r="E3" s="131"/>
      <c r="F3" s="131"/>
      <c r="G3" s="132"/>
      <c r="H3" s="98"/>
      <c r="I3" s="42"/>
      <c r="J3" s="88"/>
    </row>
    <row r="4" spans="2:17" ht="15.75" thickBot="1" x14ac:dyDescent="0.3">
      <c r="B4" s="129" t="s">
        <v>0</v>
      </c>
      <c r="C4" s="129"/>
      <c r="D4" s="129"/>
      <c r="E4" s="129"/>
      <c r="F4" s="129"/>
      <c r="G4" s="129"/>
      <c r="H4" s="98"/>
      <c r="I4" s="42"/>
      <c r="J4" s="88"/>
    </row>
    <row r="5" spans="2:17" ht="16.5" thickBot="1" x14ac:dyDescent="0.3">
      <c r="B5" s="133" t="s">
        <v>52</v>
      </c>
      <c r="C5" s="133"/>
      <c r="D5" s="133"/>
      <c r="E5" s="133"/>
      <c r="F5" s="133"/>
      <c r="G5" s="133"/>
      <c r="H5" s="98"/>
      <c r="I5" s="42"/>
      <c r="J5" s="88"/>
      <c r="K5" s="135" t="s">
        <v>132</v>
      </c>
      <c r="L5" s="119"/>
    </row>
    <row r="6" spans="2:17" s="77" customFormat="1" ht="30.75" thickBot="1" x14ac:dyDescent="0.3">
      <c r="B6" s="75" t="s">
        <v>2</v>
      </c>
      <c r="C6" s="120" t="s">
        <v>3</v>
      </c>
      <c r="D6" s="120"/>
      <c r="E6" s="75" t="s">
        <v>4</v>
      </c>
      <c r="F6" s="75" t="s">
        <v>5</v>
      </c>
      <c r="G6" s="75" t="s">
        <v>6</v>
      </c>
      <c r="H6" s="97" t="s">
        <v>219</v>
      </c>
      <c r="I6" s="75" t="s">
        <v>220</v>
      </c>
      <c r="J6" s="97" t="s">
        <v>202</v>
      </c>
      <c r="K6" s="76" t="s">
        <v>72</v>
      </c>
      <c r="L6" s="76" t="s">
        <v>71</v>
      </c>
    </row>
    <row r="7" spans="2:17" ht="77.25" thickBot="1" x14ac:dyDescent="0.3">
      <c r="B7" s="115" t="s">
        <v>53</v>
      </c>
      <c r="C7" s="28" t="s">
        <v>8</v>
      </c>
      <c r="D7" s="34" t="s">
        <v>456</v>
      </c>
      <c r="E7" s="34" t="s">
        <v>457</v>
      </c>
      <c r="F7" s="102" t="s">
        <v>116</v>
      </c>
      <c r="G7" s="21" t="s">
        <v>160</v>
      </c>
      <c r="H7" s="21" t="s">
        <v>312</v>
      </c>
      <c r="I7" s="21" t="s">
        <v>407</v>
      </c>
      <c r="J7" s="104" t="s">
        <v>455</v>
      </c>
      <c r="K7" s="73" t="s">
        <v>441</v>
      </c>
      <c r="L7" s="21"/>
    </row>
    <row r="8" spans="2:17" ht="64.5" thickBot="1" x14ac:dyDescent="0.3">
      <c r="B8" s="117"/>
      <c r="C8" s="28" t="s">
        <v>54</v>
      </c>
      <c r="D8" s="10" t="s">
        <v>486</v>
      </c>
      <c r="E8" s="10" t="s">
        <v>313</v>
      </c>
      <c r="F8" s="21" t="s">
        <v>55</v>
      </c>
      <c r="G8" s="104" t="s">
        <v>195</v>
      </c>
      <c r="H8" s="104" t="s">
        <v>467</v>
      </c>
      <c r="I8" s="104" t="s">
        <v>468</v>
      </c>
      <c r="J8" s="104" t="s">
        <v>483</v>
      </c>
      <c r="K8" s="53" t="s">
        <v>442</v>
      </c>
      <c r="L8" s="104"/>
    </row>
    <row r="9" spans="2:17" ht="69" customHeight="1" thickBot="1" x14ac:dyDescent="0.3">
      <c r="B9" s="117"/>
      <c r="C9" s="28" t="s">
        <v>56</v>
      </c>
      <c r="D9" s="34" t="s">
        <v>114</v>
      </c>
      <c r="E9" s="33" t="s">
        <v>314</v>
      </c>
      <c r="F9" s="102" t="s">
        <v>117</v>
      </c>
      <c r="G9" s="21" t="s">
        <v>160</v>
      </c>
      <c r="H9" s="21" t="s">
        <v>316</v>
      </c>
      <c r="I9" s="102" t="s">
        <v>474</v>
      </c>
      <c r="J9" s="104" t="s">
        <v>315</v>
      </c>
      <c r="K9" s="74" t="s">
        <v>428</v>
      </c>
      <c r="L9" s="102"/>
      <c r="N9" s="27"/>
      <c r="O9" s="27"/>
    </row>
    <row r="10" spans="2:17" ht="77.25" thickBot="1" x14ac:dyDescent="0.3">
      <c r="B10" s="116"/>
      <c r="C10" s="28" t="s">
        <v>80</v>
      </c>
      <c r="D10" s="34" t="s">
        <v>106</v>
      </c>
      <c r="E10" s="34" t="s">
        <v>317</v>
      </c>
      <c r="F10" s="102" t="s">
        <v>161</v>
      </c>
      <c r="G10" s="102" t="s">
        <v>159</v>
      </c>
      <c r="H10" s="102" t="s">
        <v>318</v>
      </c>
      <c r="I10" s="102" t="s">
        <v>319</v>
      </c>
      <c r="J10" s="104" t="s">
        <v>320</v>
      </c>
      <c r="K10" s="74" t="s">
        <v>428</v>
      </c>
      <c r="L10" s="102"/>
    </row>
    <row r="11" spans="2:17" ht="79.5" customHeight="1" thickBot="1" x14ac:dyDescent="0.3">
      <c r="B11" s="60" t="s">
        <v>58</v>
      </c>
      <c r="C11" s="12" t="s">
        <v>59</v>
      </c>
      <c r="D11" s="39" t="s">
        <v>175</v>
      </c>
      <c r="E11" s="39" t="s">
        <v>332</v>
      </c>
      <c r="F11" s="103" t="s">
        <v>129</v>
      </c>
      <c r="G11" s="103" t="s">
        <v>115</v>
      </c>
      <c r="H11" s="103" t="s">
        <v>333</v>
      </c>
      <c r="I11" s="103" t="s">
        <v>408</v>
      </c>
      <c r="J11" s="106" t="s">
        <v>501</v>
      </c>
      <c r="K11" s="56" t="s">
        <v>509</v>
      </c>
      <c r="L11" s="103"/>
    </row>
    <row r="12" spans="2:17" ht="74.25" customHeight="1" thickBot="1" x14ac:dyDescent="0.3">
      <c r="B12" s="122" t="s">
        <v>130</v>
      </c>
      <c r="C12" s="28" t="s">
        <v>14</v>
      </c>
      <c r="D12" s="34" t="s">
        <v>105</v>
      </c>
      <c r="E12" s="34" t="s">
        <v>60</v>
      </c>
      <c r="F12" s="104" t="s">
        <v>180</v>
      </c>
      <c r="G12" s="104" t="s">
        <v>159</v>
      </c>
      <c r="H12" s="104" t="s">
        <v>409</v>
      </c>
      <c r="I12" s="104" t="s">
        <v>335</v>
      </c>
      <c r="J12" s="107" t="s">
        <v>334</v>
      </c>
      <c r="K12" s="150" t="s">
        <v>443</v>
      </c>
      <c r="L12" s="104"/>
      <c r="M12" s="27"/>
      <c r="N12" s="52"/>
    </row>
    <row r="13" spans="2:17" ht="78.75" customHeight="1" thickBot="1" x14ac:dyDescent="0.3">
      <c r="B13" s="122"/>
      <c r="C13" s="28" t="s">
        <v>30</v>
      </c>
      <c r="D13" s="53" t="s">
        <v>162</v>
      </c>
      <c r="E13" s="34" t="s">
        <v>61</v>
      </c>
      <c r="F13" s="104" t="s">
        <v>180</v>
      </c>
      <c r="G13" s="104" t="s">
        <v>159</v>
      </c>
      <c r="H13" s="104" t="s">
        <v>336</v>
      </c>
      <c r="I13" s="108" t="s">
        <v>479</v>
      </c>
      <c r="J13" s="104" t="s">
        <v>337</v>
      </c>
      <c r="K13" s="53" t="s">
        <v>443</v>
      </c>
      <c r="L13" s="104"/>
      <c r="N13" s="51"/>
      <c r="Q13" s="51"/>
    </row>
    <row r="14" spans="2:17" ht="78" customHeight="1" thickBot="1" x14ac:dyDescent="0.3">
      <c r="B14" s="122"/>
      <c r="C14" s="28" t="s">
        <v>62</v>
      </c>
      <c r="D14" s="34" t="s">
        <v>338</v>
      </c>
      <c r="E14" s="34" t="s">
        <v>63</v>
      </c>
      <c r="F14" s="104" t="s">
        <v>480</v>
      </c>
      <c r="G14" s="104" t="s">
        <v>176</v>
      </c>
      <c r="H14" s="104" t="s">
        <v>340</v>
      </c>
      <c r="I14" s="108" t="s">
        <v>410</v>
      </c>
      <c r="J14" s="104" t="s">
        <v>339</v>
      </c>
      <c r="K14" s="53" t="s">
        <v>443</v>
      </c>
      <c r="L14" s="104"/>
      <c r="Q14" s="51"/>
    </row>
    <row r="15" spans="2:17" ht="66.75" customHeight="1" thickBot="1" x14ac:dyDescent="0.3">
      <c r="B15" s="125" t="s">
        <v>64</v>
      </c>
      <c r="C15" s="12" t="s">
        <v>43</v>
      </c>
      <c r="D15" s="35" t="s">
        <v>342</v>
      </c>
      <c r="E15" s="35" t="s">
        <v>343</v>
      </c>
      <c r="F15" s="103" t="s">
        <v>174</v>
      </c>
      <c r="G15" s="105" t="s">
        <v>197</v>
      </c>
      <c r="H15" s="105" t="s">
        <v>411</v>
      </c>
      <c r="I15" s="105" t="s">
        <v>412</v>
      </c>
      <c r="J15" s="103" t="s">
        <v>344</v>
      </c>
      <c r="K15" s="56" t="s">
        <v>444</v>
      </c>
      <c r="L15" s="105"/>
    </row>
    <row r="16" spans="2:17" ht="51.75" thickBot="1" x14ac:dyDescent="0.3">
      <c r="B16" s="126"/>
      <c r="C16" s="12" t="s">
        <v>31</v>
      </c>
      <c r="D16" s="35" t="s">
        <v>107</v>
      </c>
      <c r="E16" s="35" t="s">
        <v>79</v>
      </c>
      <c r="F16" s="103" t="s">
        <v>199</v>
      </c>
      <c r="G16" s="103" t="s">
        <v>196</v>
      </c>
      <c r="H16" s="103" t="s">
        <v>413</v>
      </c>
      <c r="I16" s="103" t="s">
        <v>345</v>
      </c>
      <c r="J16" s="103" t="s">
        <v>341</v>
      </c>
      <c r="K16" s="56" t="s">
        <v>431</v>
      </c>
      <c r="L16" s="103"/>
    </row>
    <row r="17" spans="2:12" ht="166.5" thickBot="1" x14ac:dyDescent="0.3">
      <c r="B17" s="19" t="s">
        <v>65</v>
      </c>
      <c r="C17" s="28" t="s">
        <v>66</v>
      </c>
      <c r="D17" s="34" t="s">
        <v>173</v>
      </c>
      <c r="E17" s="10" t="s">
        <v>346</v>
      </c>
      <c r="F17" s="21" t="s">
        <v>129</v>
      </c>
      <c r="G17" s="21" t="s">
        <v>172</v>
      </c>
      <c r="H17" s="21" t="s">
        <v>414</v>
      </c>
      <c r="I17" s="21" t="s">
        <v>415</v>
      </c>
      <c r="J17" s="104" t="s">
        <v>215</v>
      </c>
      <c r="K17" s="73" t="s">
        <v>445</v>
      </c>
      <c r="L17" s="21"/>
    </row>
    <row r="18" spans="2:12" x14ac:dyDescent="0.25">
      <c r="E18" s="38" t="s">
        <v>214</v>
      </c>
      <c r="K18" s="27"/>
    </row>
  </sheetData>
  <mergeCells count="9">
    <mergeCell ref="B15:B16"/>
    <mergeCell ref="B12:B14"/>
    <mergeCell ref="K5:L5"/>
    <mergeCell ref="B2:G2"/>
    <mergeCell ref="B4:G4"/>
    <mergeCell ref="B5:G5"/>
    <mergeCell ref="C6:D6"/>
    <mergeCell ref="B3:G3"/>
    <mergeCell ref="B7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L14"/>
  <sheetViews>
    <sheetView zoomScale="90" zoomScaleNormal="90" workbookViewId="0"/>
  </sheetViews>
  <sheetFormatPr baseColWidth="10" defaultRowHeight="15" x14ac:dyDescent="0.25"/>
  <cols>
    <col min="1" max="1" width="4.140625" customWidth="1"/>
    <col min="2" max="2" width="20.7109375" customWidth="1"/>
    <col min="3" max="3" width="5.42578125" bestFit="1" customWidth="1"/>
    <col min="4" max="4" width="35.7109375" style="38" customWidth="1"/>
    <col min="5" max="5" width="50.140625" style="38" customWidth="1"/>
    <col min="6" max="6" width="31" customWidth="1"/>
    <col min="7" max="7" width="20.5703125" customWidth="1"/>
    <col min="8" max="8" width="28.85546875" style="27" customWidth="1"/>
    <col min="9" max="9" width="58.28515625" style="27" customWidth="1"/>
    <col min="10" max="10" width="30.5703125" style="27" customWidth="1"/>
    <col min="11" max="11" width="45.28515625" style="67" customWidth="1"/>
    <col min="12" max="12" width="26.85546875" customWidth="1"/>
  </cols>
  <sheetData>
    <row r="2" spans="2:12" x14ac:dyDescent="0.25">
      <c r="B2" s="129" t="s">
        <v>142</v>
      </c>
      <c r="C2" s="129"/>
      <c r="D2" s="129"/>
      <c r="E2" s="129"/>
      <c r="F2" s="129"/>
      <c r="G2" s="129"/>
      <c r="H2" s="98"/>
      <c r="I2" s="48"/>
      <c r="J2" s="86"/>
    </row>
    <row r="3" spans="2:12" s="27" customFormat="1" x14ac:dyDescent="0.25">
      <c r="B3" s="130" t="str">
        <f>+'C1. Gestión del Riesgo'!B3:G3</f>
        <v>Versión 4 Aprobado: Comité MIPG # 9 del 4 de Agosto 2022</v>
      </c>
      <c r="C3" s="131"/>
      <c r="D3" s="131"/>
      <c r="E3" s="131"/>
      <c r="F3" s="131"/>
      <c r="G3" s="132"/>
      <c r="H3" s="98"/>
      <c r="I3" s="48"/>
      <c r="J3" s="86"/>
      <c r="K3" s="67"/>
    </row>
    <row r="4" spans="2:12" ht="15.75" thickBot="1" x14ac:dyDescent="0.3">
      <c r="B4" s="129" t="s">
        <v>0</v>
      </c>
      <c r="C4" s="129"/>
      <c r="D4" s="129"/>
      <c r="E4" s="129"/>
      <c r="F4" s="129"/>
      <c r="G4" s="129"/>
      <c r="H4" s="98"/>
      <c r="I4" s="48"/>
      <c r="J4" s="86"/>
    </row>
    <row r="5" spans="2:12" ht="16.5" thickBot="1" x14ac:dyDescent="0.3">
      <c r="B5" s="133" t="s">
        <v>81</v>
      </c>
      <c r="C5" s="133"/>
      <c r="D5" s="133"/>
      <c r="E5" s="133"/>
      <c r="F5" s="133"/>
      <c r="G5" s="133"/>
      <c r="H5" s="98"/>
      <c r="I5" s="48"/>
      <c r="J5" s="86"/>
      <c r="K5" s="144" t="s">
        <v>132</v>
      </c>
      <c r="L5" s="145"/>
    </row>
    <row r="6" spans="2:12" s="77" customFormat="1" ht="30.75" thickBot="1" x14ac:dyDescent="0.3">
      <c r="B6" s="75" t="s">
        <v>2</v>
      </c>
      <c r="C6" s="120" t="s">
        <v>3</v>
      </c>
      <c r="D6" s="120"/>
      <c r="E6" s="75" t="s">
        <v>4</v>
      </c>
      <c r="F6" s="75" t="s">
        <v>5</v>
      </c>
      <c r="G6" s="75" t="s">
        <v>6</v>
      </c>
      <c r="H6" s="97" t="s">
        <v>347</v>
      </c>
      <c r="I6" s="75" t="s">
        <v>348</v>
      </c>
      <c r="J6" s="97" t="s">
        <v>202</v>
      </c>
      <c r="K6" s="75" t="s">
        <v>72</v>
      </c>
      <c r="L6" s="75" t="s">
        <v>71</v>
      </c>
    </row>
    <row r="7" spans="2:12" ht="99" customHeight="1" thickBot="1" x14ac:dyDescent="0.3">
      <c r="B7" s="84" t="s">
        <v>97</v>
      </c>
      <c r="C7" s="30" t="s">
        <v>33</v>
      </c>
      <c r="D7" s="35" t="s">
        <v>349</v>
      </c>
      <c r="E7" s="35" t="s">
        <v>470</v>
      </c>
      <c r="F7" s="103" t="s">
        <v>70</v>
      </c>
      <c r="G7" s="103" t="s">
        <v>200</v>
      </c>
      <c r="H7" s="103" t="s">
        <v>351</v>
      </c>
      <c r="I7" s="103" t="s">
        <v>350</v>
      </c>
      <c r="J7" s="103" t="s">
        <v>450</v>
      </c>
      <c r="K7" s="56" t="s">
        <v>445</v>
      </c>
      <c r="L7" s="56"/>
    </row>
    <row r="8" spans="2:12" ht="90" thickBot="1" x14ac:dyDescent="0.3">
      <c r="B8" s="23" t="s">
        <v>98</v>
      </c>
      <c r="C8" s="24" t="s">
        <v>38</v>
      </c>
      <c r="D8" s="34" t="s">
        <v>99</v>
      </c>
      <c r="E8" s="34" t="s">
        <v>475</v>
      </c>
      <c r="F8" s="104" t="s">
        <v>476</v>
      </c>
      <c r="G8" s="104" t="s">
        <v>153</v>
      </c>
      <c r="H8" s="104" t="s">
        <v>352</v>
      </c>
      <c r="I8" s="104" t="s">
        <v>416</v>
      </c>
      <c r="J8" s="104" t="s">
        <v>353</v>
      </c>
      <c r="K8" s="53" t="s">
        <v>446</v>
      </c>
      <c r="L8" s="53"/>
    </row>
    <row r="9" spans="2:12" s="27" customFormat="1" ht="132.75" customHeight="1" thickBot="1" x14ac:dyDescent="0.3">
      <c r="B9" s="143" t="s">
        <v>100</v>
      </c>
      <c r="C9" s="30" t="s">
        <v>40</v>
      </c>
      <c r="D9" s="35" t="s">
        <v>67</v>
      </c>
      <c r="E9" s="35" t="s">
        <v>354</v>
      </c>
      <c r="F9" s="103" t="s">
        <v>68</v>
      </c>
      <c r="G9" s="103" t="s">
        <v>152</v>
      </c>
      <c r="H9" s="103" t="s">
        <v>355</v>
      </c>
      <c r="I9" s="103" t="s">
        <v>356</v>
      </c>
      <c r="J9" s="103" t="s">
        <v>417</v>
      </c>
      <c r="K9" s="56" t="s">
        <v>447</v>
      </c>
      <c r="L9" s="56"/>
    </row>
    <row r="10" spans="2:12" s="27" customFormat="1" ht="90" thickBot="1" x14ac:dyDescent="0.3">
      <c r="B10" s="143"/>
      <c r="C10" s="30" t="s">
        <v>16</v>
      </c>
      <c r="D10" s="35" t="s">
        <v>154</v>
      </c>
      <c r="E10" s="35" t="s">
        <v>359</v>
      </c>
      <c r="F10" s="103" t="s">
        <v>68</v>
      </c>
      <c r="G10" s="103" t="s">
        <v>103</v>
      </c>
      <c r="H10" s="103" t="s">
        <v>357</v>
      </c>
      <c r="I10" s="103" t="s">
        <v>358</v>
      </c>
      <c r="J10" s="103" t="s">
        <v>216</v>
      </c>
      <c r="K10" s="56" t="s">
        <v>447</v>
      </c>
      <c r="L10" s="56"/>
    </row>
    <row r="11" spans="2:12" s="27" customFormat="1" ht="90" thickBot="1" x14ac:dyDescent="0.3">
      <c r="B11" s="143"/>
      <c r="C11" s="30" t="s">
        <v>17</v>
      </c>
      <c r="D11" s="35" t="s">
        <v>131</v>
      </c>
      <c r="E11" s="35" t="s">
        <v>360</v>
      </c>
      <c r="F11" s="103" t="s">
        <v>68</v>
      </c>
      <c r="G11" s="103" t="s">
        <v>153</v>
      </c>
      <c r="H11" s="103" t="s">
        <v>418</v>
      </c>
      <c r="I11" s="103" t="s">
        <v>419</v>
      </c>
      <c r="J11" s="103" t="s">
        <v>217</v>
      </c>
      <c r="K11" s="56" t="s">
        <v>446</v>
      </c>
      <c r="L11" s="56"/>
    </row>
    <row r="12" spans="2:12" s="27" customFormat="1" ht="90" thickBot="1" x14ac:dyDescent="0.3">
      <c r="B12" s="146" t="s">
        <v>101</v>
      </c>
      <c r="C12" s="24" t="s">
        <v>43</v>
      </c>
      <c r="D12" s="34" t="s">
        <v>155</v>
      </c>
      <c r="E12" s="34" t="s">
        <v>471</v>
      </c>
      <c r="F12" s="104" t="s">
        <v>70</v>
      </c>
      <c r="G12" s="104" t="s">
        <v>153</v>
      </c>
      <c r="H12" s="107" t="s">
        <v>472</v>
      </c>
      <c r="I12" s="104" t="s">
        <v>420</v>
      </c>
      <c r="J12" s="104" t="s">
        <v>218</v>
      </c>
      <c r="K12" s="53" t="s">
        <v>446</v>
      </c>
      <c r="L12" s="53"/>
    </row>
    <row r="13" spans="2:12" s="27" customFormat="1" ht="87" customHeight="1" thickBot="1" x14ac:dyDescent="0.3">
      <c r="B13" s="147"/>
      <c r="C13" s="24" t="s">
        <v>102</v>
      </c>
      <c r="D13" s="34" t="s">
        <v>156</v>
      </c>
      <c r="E13" s="34" t="s">
        <v>421</v>
      </c>
      <c r="F13" s="104" t="s">
        <v>68</v>
      </c>
      <c r="G13" s="104" t="s">
        <v>103</v>
      </c>
      <c r="H13" s="104" t="s">
        <v>361</v>
      </c>
      <c r="I13" s="104" t="s">
        <v>422</v>
      </c>
      <c r="J13" s="104" t="s">
        <v>423</v>
      </c>
      <c r="K13" s="53" t="s">
        <v>445</v>
      </c>
      <c r="L13" s="53"/>
    </row>
    <row r="14" spans="2:12" s="27" customFormat="1" ht="138" customHeight="1" thickBot="1" x14ac:dyDescent="0.3">
      <c r="B14" s="32" t="s">
        <v>104</v>
      </c>
      <c r="C14" s="30" t="s">
        <v>46</v>
      </c>
      <c r="D14" s="35" t="s">
        <v>157</v>
      </c>
      <c r="E14" s="35" t="s">
        <v>424</v>
      </c>
      <c r="F14" s="103" t="s">
        <v>68</v>
      </c>
      <c r="G14" s="103" t="s">
        <v>153</v>
      </c>
      <c r="H14" s="103" t="s">
        <v>362</v>
      </c>
      <c r="I14" s="103" t="s">
        <v>425</v>
      </c>
      <c r="J14" s="103" t="s">
        <v>217</v>
      </c>
      <c r="K14" s="56" t="s">
        <v>448</v>
      </c>
      <c r="L14" s="56"/>
    </row>
  </sheetData>
  <mergeCells count="8">
    <mergeCell ref="K5:L5"/>
    <mergeCell ref="B12:B13"/>
    <mergeCell ref="B2:G2"/>
    <mergeCell ref="B4:G4"/>
    <mergeCell ref="B5:G5"/>
    <mergeCell ref="C6:D6"/>
    <mergeCell ref="B9:B11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7"/>
  <sheetViews>
    <sheetView workbookViewId="0"/>
  </sheetViews>
  <sheetFormatPr baseColWidth="10" defaultRowHeight="15" x14ac:dyDescent="0.25"/>
  <sheetData>
    <row r="2" spans="2:7" x14ac:dyDescent="0.25">
      <c r="B2" t="s">
        <v>171</v>
      </c>
    </row>
    <row r="4" spans="2:7" ht="15" customHeight="1" x14ac:dyDescent="0.25">
      <c r="B4" s="148" t="s">
        <v>502</v>
      </c>
      <c r="C4" s="149"/>
      <c r="D4" s="149"/>
      <c r="E4" s="149"/>
      <c r="F4" s="149"/>
      <c r="G4" s="149"/>
    </row>
    <row r="5" spans="2:7" x14ac:dyDescent="0.25">
      <c r="B5" s="148" t="s">
        <v>511</v>
      </c>
      <c r="C5" s="149"/>
      <c r="D5" s="149"/>
      <c r="E5" s="149"/>
      <c r="F5" s="149"/>
      <c r="G5" s="149"/>
    </row>
    <row r="6" spans="2:7" x14ac:dyDescent="0.25">
      <c r="B6" s="148" t="s">
        <v>512</v>
      </c>
      <c r="C6" s="149"/>
      <c r="D6" s="149"/>
      <c r="E6" s="149"/>
      <c r="F6" s="149"/>
      <c r="G6" s="149"/>
    </row>
    <row r="7" spans="2:7" x14ac:dyDescent="0.25">
      <c r="B7" s="148" t="s">
        <v>513</v>
      </c>
      <c r="C7" s="149"/>
      <c r="D7" s="149"/>
      <c r="E7" s="149"/>
      <c r="F7" s="149"/>
      <c r="G7" s="149"/>
    </row>
  </sheetData>
  <mergeCells count="4">
    <mergeCell ref="B4:G4"/>
    <mergeCell ref="B5:G5"/>
    <mergeCell ref="B6:G6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C1. Gestión del Riesgo</vt:lpstr>
      <vt:lpstr>C2. Racionalización de tramites</vt:lpstr>
      <vt:lpstr>C3. Rendicion de Cuentas </vt:lpstr>
      <vt:lpstr>C4. Atención a la Ciudadnia</vt:lpstr>
      <vt:lpstr>C5. Transparencia y Acceso</vt:lpstr>
      <vt:lpstr>C6. Iniciativas Adicionales</vt:lpstr>
      <vt:lpstr>H. 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2022-08-05T22:06:07Z</dcterms:modified>
</cp:coreProperties>
</file>